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45" yWindow="735" windowWidth="17595" windowHeight="8670"/>
  </bookViews>
  <sheets>
    <sheet name="C1-9" sheetId="2" r:id="rId1"/>
  </sheets>
  <definedNames>
    <definedName name="date_range">'C1-9'!$C$1:$C$3</definedName>
    <definedName name="p1_data">'C1-9'!$C$12:$N$72</definedName>
    <definedName name="p1_foot">'C1-9'!#REF!</definedName>
    <definedName name="p1_title">'C1-9'!$B$5:$B$8</definedName>
    <definedName name="p1_year">'C1-9'!#REF!</definedName>
    <definedName name="p2data">#REF!</definedName>
    <definedName name="p2foot">#REF!</definedName>
    <definedName name="p2title">#REF!</definedName>
    <definedName name="p3data">#REF!</definedName>
    <definedName name="p3foot">#REF!</definedName>
    <definedName name="p3title">#REF!</definedName>
    <definedName name="_xlnm.Print_Area" localSheetId="0">'C1-9'!$A$1:$N$91</definedName>
    <definedName name="State">#REF!</definedName>
  </definedNames>
  <calcPr calcId="145621"/>
</workbook>
</file>

<file path=xl/calcChain.xml><?xml version="1.0" encoding="utf-8"?>
<calcChain xmlns="http://schemas.openxmlformats.org/spreadsheetml/2006/main">
  <c r="F72" i="2" l="1"/>
  <c r="I72" i="2"/>
  <c r="L72" i="2"/>
  <c r="C72" i="2"/>
</calcChain>
</file>

<file path=xl/sharedStrings.xml><?xml version="1.0" encoding="utf-8"?>
<sst xmlns="http://schemas.openxmlformats.org/spreadsheetml/2006/main" count="128" uniqueCount="91">
  <si>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</si>
  <si>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</si>
  <si>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</si>
  <si>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</si>
  <si>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</si>
  <si>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</si>
  <si>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</si>
  <si>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</si>
  <si>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</si>
  <si>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</si>
  <si>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</si>
  <si>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</si>
  <si>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</si>
  <si>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</si>
  <si>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</si>
  <si>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</si>
  <si>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</si>
  <si>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</si>
  <si>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</si>
  <si>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</si>
  <si>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</si>
  <si>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</si>
  <si>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</si>
  <si>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</si>
  <si>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</si>
  <si>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</si>
  <si>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</si>
  <si>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</si>
  <si>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</si>
  <si>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</si>
  <si>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</si>
  <si>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</si>
  <si>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</si>
  <si>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</si>
  <si>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</si>
  <si>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</si>
  <si>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</si>
  <si>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</si>
  <si>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</si>
  <si>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</si>
  <si>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</si>
  <si>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</si>
  <si>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</si>
  <si>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</si>
  <si>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</si>
  <si>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</si>
  <si>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</si>
  <si>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</si>
  <si>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</si>
  <si>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</si>
  <si>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</si>
  <si>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</si>
  <si>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American Samoa</t>
  </si>
  <si>
    <t>Guam</t>
  </si>
  <si>
    <t>Northern Marianas</t>
  </si>
  <si>
    <t>Puerto Rico</t>
  </si>
  <si>
    <t>Virgin Islands</t>
  </si>
  <si>
    <t>U.S. and outlying areas</t>
  </si>
  <si>
    <t>Created</t>
  </si>
  <si>
    <t>Updated</t>
  </si>
  <si>
    <t>Revised</t>
  </si>
  <si>
    <t xml:space="preserve"> </t>
  </si>
  <si>
    <t>Note:  Please see the Part C Child Count Data Notes on www.IDEAdata.org for information the state submitted to clarify its data submission.</t>
  </si>
  <si>
    <t>. Percentage cannot be calculated.</t>
  </si>
  <si>
    <t>- Data not available.</t>
  </si>
  <si>
    <t>50 states, D.C. and Puerto Rico</t>
  </si>
  <si>
    <t>Number and percent</t>
  </si>
  <si>
    <t>Source:  U.S. Department of Education, Office of Special Education Programs, Data Analysis System (DANS), OMB #1820-0557: "Infants</t>
  </si>
  <si>
    <t xml:space="preserve">in the population, multiplied by 100. </t>
  </si>
  <si>
    <t xml:space="preserve">                -</t>
  </si>
  <si>
    <t xml:space="preserve">   .  </t>
  </si>
  <si>
    <t>Number served birth to 1 yr.</t>
  </si>
  <si>
    <r>
      <t xml:space="preserve">¹Percent = Number of infants and toddlers served under IDEA, Part </t>
    </r>
    <r>
      <rPr>
        <sz val="10"/>
        <color indexed="8"/>
        <rFont val="Courier New"/>
        <family val="3"/>
      </rPr>
      <t xml:space="preserve">C, </t>
    </r>
    <r>
      <rPr>
        <sz val="10"/>
        <rFont val="Courier New"/>
        <family val="3"/>
      </rPr>
      <t>divided by the number of infants and toddlers ages birth through 2</t>
    </r>
  </si>
  <si>
    <t>Number
birth to 
1 yr.
population</t>
  </si>
  <si>
    <t>Percentage
birth to 
1 yr. 
population</t>
  </si>
  <si>
    <t>Number served 
1 yr. to 
2 yrs.</t>
  </si>
  <si>
    <t>Number
1 yr. to 
2 yrs.
population</t>
  </si>
  <si>
    <t>Percentage
1 yr. to 
2 yrs.
population</t>
  </si>
  <si>
    <t>Number  served 
2 yrs. to 
3 yrs.</t>
  </si>
  <si>
    <t>Number
2 yrs. to 
3 yrs.
population</t>
  </si>
  <si>
    <t>Percentage
2 yrs. to 
3 yrs.
population</t>
  </si>
  <si>
    <t>Number served 
birth to 
3 yrs.</t>
  </si>
  <si>
    <t>Number
birth to 
3 yrs.
population</t>
  </si>
  <si>
    <t>Percentage
birth to 
3 yrs.
population</t>
  </si>
  <si>
    <t>.</t>
  </si>
  <si>
    <t>Number and percent¹ of infants and toddlers receiving early intervention services under IDEA, Part C, by age and state: 2013</t>
  </si>
  <si>
    <t>For each state and sex=0, using data elements POPESTIMATE2013, sum these values for ages 0 through 2.</t>
  </si>
  <si>
    <t>U.S. Bureau of the Census. For the 50 states and D.C., population data accessed September 2014 from</t>
  </si>
  <si>
    <t>and Toddlers Receiving Early Intervention Services in Accordance with Part C," 2011. Data updated as of July 03, 2014.</t>
  </si>
  <si>
    <t>http://www.census.gov/popest/data/state/asrh/2013/SC-EST2013-ALLDATA6.html</t>
  </si>
  <si>
    <t xml:space="preserve">accessed September 2014 from http://factfinder2.census.gov/bkmk/table/1.0/en/PEP/2013/PEPSYASEX/0400000US72.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</si>
</sst>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2"/>
    </font>
    <font>
      <sz val="10"/>
      <color indexed="8"/>
      <name val="Courier New"/>
      <family val="3"/>
    </font>
    <font>
      <b/>
      <sz val="10"/>
      <name val="Arial"/>
      <family val="2"/>
    </font>
    <font>
      <sz val="10"/>
      <color rgb="FF222222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/>
    <xf numFmtId="0" fontId="2" fillId="0" borderId="1" xfId="0" applyFont="1" applyBorder="1" applyAlignment="1"/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 wrapText="1"/>
    </xf>
    <xf numFmtId="10" fontId="2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shrinkToFit="1"/>
    </xf>
    <xf numFmtId="0" fontId="2" fillId="0" borderId="0" xfId="0" applyFont="1" applyBorder="1" applyAlignment="1">
      <alignment horizontal="right" shrinkToFit="1"/>
    </xf>
    <xf numFmtId="0" fontId="2" fillId="0" borderId="0" xfId="0" applyFont="1" applyBorder="1" applyAlignment="1">
      <alignment shrinkToFit="1"/>
    </xf>
    <xf numFmtId="2" fontId="2" fillId="0" borderId="0" xfId="0" applyNumberFormat="1" applyFont="1" applyBorder="1" applyAlignment="1">
      <alignment horizontal="right" shrinkToFit="1"/>
    </xf>
    <xf numFmtId="0" fontId="2" fillId="2" borderId="0" xfId="0" applyFont="1" applyFill="1" applyBorder="1" applyAlignment="1"/>
    <xf numFmtId="2" fontId="2" fillId="0" borderId="0" xfId="0" applyNumberFormat="1" applyFont="1" applyBorder="1" applyAlignment="1"/>
    <xf numFmtId="49" fontId="2" fillId="0" borderId="0" xfId="0" quotePrefix="1" applyNumberFormat="1" applyFont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5" fillId="0" borderId="2" xfId="0" applyFont="1" applyBorder="1" applyAlignment="1">
      <alignment horizontal="left"/>
    </xf>
    <xf numFmtId="0" fontId="5" fillId="0" borderId="2" xfId="0" quotePrefix="1" applyFont="1" applyBorder="1" applyAlignment="1">
      <alignment horizontal="right" wrapText="1"/>
    </xf>
    <xf numFmtId="2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3" fontId="2" fillId="0" borderId="0" xfId="0" applyNumberFormat="1" applyFont="1"/>
    <xf numFmtId="3" fontId="6" fillId="0" borderId="0" xfId="0" applyNumberFormat="1" applyFont="1"/>
    <xf numFmtId="3" fontId="2" fillId="0" borderId="1" xfId="0" applyNumberFormat="1" applyFont="1" applyBorder="1" applyAlignment="1"/>
    <xf numFmtId="10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zoomScaleNormal="100" workbookViewId="0">
      <selection activeCell="L12" activeCellId="2" sqref="F12:G72 I12:J72 L12:M72"/>
    </sheetView>
  </sheetViews>
  <sheetFormatPr defaultRowHeight="13.5" x14ac:dyDescent="0.25"/>
  <cols>
    <col min="1" max="1" width="10.7109375" style="1" customWidth="1"/>
    <col min="2" max="2" width="37.42578125" style="1" customWidth="1"/>
    <col min="3" max="3" width="14.140625" style="8" customWidth="1"/>
    <col min="4" max="5" width="14.85546875" style="8" bestFit="1" customWidth="1"/>
    <col min="6" max="6" width="13.5703125" style="8" customWidth="1"/>
    <col min="7" max="7" width="14.85546875" style="8" bestFit="1" customWidth="1"/>
    <col min="8" max="8" width="14.85546875" style="7" bestFit="1" customWidth="1"/>
    <col min="9" max="9" width="15.7109375" style="7" customWidth="1"/>
    <col min="10" max="11" width="14.85546875" style="8" bestFit="1" customWidth="1"/>
    <col min="12" max="12" width="12.28515625" style="8" customWidth="1"/>
    <col min="13" max="14" width="14.85546875" style="8" bestFit="1" customWidth="1"/>
    <col min="15" max="15" width="9.140625" style="1"/>
    <col min="16" max="16" width="9.140625" style="1" customWidth="1"/>
    <col min="17" max="16384" width="9.140625" style="1"/>
  </cols>
  <sheetData>
    <row r="1" spans="1:14" x14ac:dyDescent="0.25">
      <c r="A1" s="1" t="s">
        <v>58</v>
      </c>
      <c r="C1" s="13">
        <v>41897</v>
      </c>
    </row>
    <row r="2" spans="1:14" x14ac:dyDescent="0.25">
      <c r="A2" s="1" t="s">
        <v>59</v>
      </c>
      <c r="C2" s="8" t="s">
        <v>61</v>
      </c>
    </row>
    <row r="3" spans="1:14" x14ac:dyDescent="0.25">
      <c r="A3" s="1" t="s">
        <v>60</v>
      </c>
    </row>
    <row r="5" spans="1:14" x14ac:dyDescent="0.25">
      <c r="B5" s="2" t="s">
        <v>85</v>
      </c>
      <c r="C5" s="9"/>
      <c r="D5" s="9"/>
      <c r="F5" s="9"/>
      <c r="G5" s="9"/>
      <c r="H5" s="10"/>
      <c r="I5" s="10"/>
    </row>
    <row r="6" spans="1:14" x14ac:dyDescent="0.25">
      <c r="B6" s="2"/>
      <c r="C6" s="9"/>
      <c r="D6" s="9"/>
      <c r="F6" s="9"/>
      <c r="G6" s="9"/>
      <c r="H6" s="10"/>
      <c r="I6" s="10"/>
    </row>
    <row r="7" spans="1:14" x14ac:dyDescent="0.25">
      <c r="B7" s="31" t="s">
        <v>66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x14ac:dyDescent="0.25">
      <c r="B8" s="2"/>
      <c r="C8" s="9"/>
      <c r="D8" s="9"/>
      <c r="F8" s="9"/>
      <c r="G8" s="9"/>
      <c r="H8" s="10"/>
      <c r="I8" s="10"/>
    </row>
    <row r="9" spans="1:14" x14ac:dyDescent="0.25">
      <c r="B9" s="2"/>
      <c r="F9" s="11"/>
      <c r="G9" s="11"/>
      <c r="H9" s="11"/>
      <c r="I9" s="11"/>
    </row>
    <row r="10" spans="1:14" x14ac:dyDescent="0.25">
      <c r="B10" s="2"/>
      <c r="F10" s="11"/>
      <c r="G10" s="11"/>
      <c r="H10" s="11"/>
      <c r="I10" s="11"/>
    </row>
    <row r="11" spans="1:14" ht="54" customHeight="1" x14ac:dyDescent="0.25">
      <c r="B11" s="23" t="s">
        <v>0</v>
      </c>
      <c r="C11" s="24" t="s">
        <v>71</v>
      </c>
      <c r="D11" s="24" t="s">
        <v>73</v>
      </c>
      <c r="E11" s="24" t="s">
        <v>74</v>
      </c>
      <c r="F11" s="25" t="s">
        <v>75</v>
      </c>
      <c r="G11" s="25" t="s">
        <v>76</v>
      </c>
      <c r="H11" s="25" t="s">
        <v>77</v>
      </c>
      <c r="I11" s="25" t="s">
        <v>78</v>
      </c>
      <c r="J11" s="26" t="s">
        <v>79</v>
      </c>
      <c r="K11" s="26" t="s">
        <v>80</v>
      </c>
      <c r="L11" s="26" t="s">
        <v>81</v>
      </c>
      <c r="M11" s="26" t="s">
        <v>82</v>
      </c>
      <c r="N11" s="26" t="s">
        <v>83</v>
      </c>
    </row>
    <row r="12" spans="1:14" x14ac:dyDescent="0.25">
      <c r="B12" s="1" t="s">
        <v>1</v>
      </c>
      <c r="C12" s="27">
        <v>289</v>
      </c>
      <c r="D12" s="27">
        <v>58439</v>
      </c>
      <c r="E12" s="12">
        <v>4.9453276065641099E-3</v>
      </c>
      <c r="F12" s="27">
        <v>995</v>
      </c>
      <c r="G12" s="27">
        <v>59096</v>
      </c>
      <c r="H12" s="12">
        <v>1.6837010965209152E-2</v>
      </c>
      <c r="I12" s="27">
        <v>1739</v>
      </c>
      <c r="J12" s="27">
        <v>59328</v>
      </c>
      <c r="K12" s="12">
        <v>2.9311623516720606E-2</v>
      </c>
      <c r="L12" s="27">
        <v>3023</v>
      </c>
      <c r="M12" s="27">
        <v>176863</v>
      </c>
      <c r="N12" s="12">
        <v>1.7092325698421944E-2</v>
      </c>
    </row>
    <row r="13" spans="1:14" x14ac:dyDescent="0.25">
      <c r="B13" s="1" t="s">
        <v>2</v>
      </c>
      <c r="C13" s="27">
        <v>211</v>
      </c>
      <c r="D13" s="27">
        <v>11558</v>
      </c>
      <c r="E13" s="12">
        <v>1.8255753590586607E-2</v>
      </c>
      <c r="F13" s="27">
        <v>290</v>
      </c>
      <c r="G13" s="27">
        <v>11101</v>
      </c>
      <c r="H13" s="12">
        <v>2.6123772633096117E-2</v>
      </c>
      <c r="I13" s="27">
        <v>154</v>
      </c>
      <c r="J13" s="27">
        <v>11513</v>
      </c>
      <c r="K13" s="12">
        <v>1.3376183444801529E-2</v>
      </c>
      <c r="L13" s="27">
        <v>655</v>
      </c>
      <c r="M13" s="27">
        <v>34172</v>
      </c>
      <c r="N13" s="12">
        <v>1.9167739669905186E-2</v>
      </c>
    </row>
    <row r="14" spans="1:14" x14ac:dyDescent="0.25">
      <c r="B14" s="1" t="s">
        <v>3</v>
      </c>
      <c r="C14" s="27">
        <v>645</v>
      </c>
      <c r="D14" s="27">
        <v>84900</v>
      </c>
      <c r="E14" s="12">
        <v>7.5971731448763249E-3</v>
      </c>
      <c r="F14" s="27">
        <v>1592</v>
      </c>
      <c r="G14" s="27">
        <v>84914</v>
      </c>
      <c r="H14" s="12">
        <v>1.8748380714605366E-2</v>
      </c>
      <c r="I14" s="27">
        <v>2695</v>
      </c>
      <c r="J14" s="27">
        <v>84824</v>
      </c>
      <c r="K14" s="12">
        <v>3.1771668395737057E-2</v>
      </c>
      <c r="L14" s="27">
        <v>4932</v>
      </c>
      <c r="M14" s="27">
        <v>254638</v>
      </c>
      <c r="N14" s="12">
        <v>1.9368672389823986E-2</v>
      </c>
    </row>
    <row r="15" spans="1:14" x14ac:dyDescent="0.25">
      <c r="B15" s="1" t="s">
        <v>4</v>
      </c>
      <c r="C15" s="27">
        <v>169</v>
      </c>
      <c r="D15" s="27">
        <v>38310</v>
      </c>
      <c r="E15" s="12">
        <v>4.4113808405116155E-3</v>
      </c>
      <c r="F15" s="27">
        <v>486</v>
      </c>
      <c r="G15" s="27">
        <v>38871</v>
      </c>
      <c r="H15" s="12">
        <v>1.2502894188469553E-2</v>
      </c>
      <c r="I15" s="27">
        <v>723</v>
      </c>
      <c r="J15" s="27">
        <v>38666</v>
      </c>
      <c r="K15" s="12">
        <v>1.8698598251693996E-2</v>
      </c>
      <c r="L15" s="27">
        <v>1378</v>
      </c>
      <c r="M15" s="27">
        <v>115847</v>
      </c>
      <c r="N15" s="12">
        <v>1.1894999438915121E-2</v>
      </c>
    </row>
    <row r="16" spans="1:14" x14ac:dyDescent="0.25">
      <c r="B16" s="1" t="s">
        <v>5</v>
      </c>
      <c r="C16" s="27">
        <v>3939</v>
      </c>
      <c r="D16" s="27">
        <v>500877</v>
      </c>
      <c r="E16" s="12">
        <v>7.8642061823561479E-3</v>
      </c>
      <c r="F16" s="27">
        <v>11079</v>
      </c>
      <c r="G16" s="27">
        <v>498516</v>
      </c>
      <c r="H16" s="12">
        <v>2.2223960715403317E-2</v>
      </c>
      <c r="I16" s="27">
        <v>19741</v>
      </c>
      <c r="J16" s="27">
        <v>509293</v>
      </c>
      <c r="K16" s="12">
        <v>3.8761577323858758E-2</v>
      </c>
      <c r="L16" s="27">
        <v>34759</v>
      </c>
      <c r="M16" s="27">
        <v>1508686</v>
      </c>
      <c r="N16" s="12">
        <v>2.3039254026351409E-2</v>
      </c>
    </row>
    <row r="17" spans="2:14" x14ac:dyDescent="0.25">
      <c r="B17" s="1" t="s">
        <v>6</v>
      </c>
      <c r="C17" s="27">
        <v>717</v>
      </c>
      <c r="D17" s="27">
        <v>65958</v>
      </c>
      <c r="E17" s="12">
        <v>1.0870553988902028E-2</v>
      </c>
      <c r="F17" s="27">
        <v>1919</v>
      </c>
      <c r="G17" s="27">
        <v>65764</v>
      </c>
      <c r="H17" s="12">
        <v>2.9180098534152425E-2</v>
      </c>
      <c r="I17" s="27">
        <v>3441</v>
      </c>
      <c r="J17" s="27">
        <v>67130</v>
      </c>
      <c r="K17" s="12">
        <v>5.1258751675852823E-2</v>
      </c>
      <c r="L17" s="27">
        <v>6077</v>
      </c>
      <c r="M17" s="27">
        <v>198852</v>
      </c>
      <c r="N17" s="12">
        <v>3.0560416792388308E-2</v>
      </c>
    </row>
    <row r="18" spans="2:14" x14ac:dyDescent="0.25">
      <c r="B18" s="1" t="s">
        <v>7</v>
      </c>
      <c r="C18" s="27">
        <v>462</v>
      </c>
      <c r="D18" s="27">
        <v>37395</v>
      </c>
      <c r="E18" s="12">
        <v>1.2354592860008022E-2</v>
      </c>
      <c r="F18" s="27">
        <v>1390</v>
      </c>
      <c r="G18" s="27">
        <v>37747</v>
      </c>
      <c r="H18" s="12">
        <v>3.6824118472991232E-2</v>
      </c>
      <c r="I18" s="27">
        <v>2663</v>
      </c>
      <c r="J18" s="27">
        <v>38566</v>
      </c>
      <c r="K18" s="12">
        <v>6.9050458953482344E-2</v>
      </c>
      <c r="L18" s="27">
        <v>4515</v>
      </c>
      <c r="M18" s="27">
        <v>113708</v>
      </c>
      <c r="N18" s="12">
        <v>3.9706968726914552E-2</v>
      </c>
    </row>
    <row r="19" spans="2:14" x14ac:dyDescent="0.25">
      <c r="B19" s="1" t="s">
        <v>8</v>
      </c>
      <c r="C19" s="27">
        <v>124</v>
      </c>
      <c r="D19" s="27">
        <v>11264</v>
      </c>
      <c r="E19" s="12">
        <v>1.1008522727272728E-2</v>
      </c>
      <c r="F19" s="27">
        <v>306</v>
      </c>
      <c r="G19" s="27">
        <v>11327</v>
      </c>
      <c r="H19" s="12">
        <v>2.7015096671669462E-2</v>
      </c>
      <c r="I19" s="27">
        <v>563</v>
      </c>
      <c r="J19" s="27">
        <v>11528</v>
      </c>
      <c r="K19" s="12">
        <v>4.8837612768910479E-2</v>
      </c>
      <c r="L19" s="27">
        <v>993</v>
      </c>
      <c r="M19" s="27">
        <v>34119</v>
      </c>
      <c r="N19" s="12">
        <v>2.9104018288929921E-2</v>
      </c>
    </row>
    <row r="20" spans="2:14" x14ac:dyDescent="0.25">
      <c r="B20" s="1" t="s">
        <v>9</v>
      </c>
      <c r="C20" s="27">
        <v>74</v>
      </c>
      <c r="D20" s="27">
        <v>9111</v>
      </c>
      <c r="E20" s="12">
        <v>8.1220502689057176E-3</v>
      </c>
      <c r="F20" s="27">
        <v>150</v>
      </c>
      <c r="G20" s="27">
        <v>8680</v>
      </c>
      <c r="H20" s="12">
        <v>1.7281105990783412E-2</v>
      </c>
      <c r="I20" s="27">
        <v>286</v>
      </c>
      <c r="J20" s="27">
        <v>8726</v>
      </c>
      <c r="K20" s="12">
        <v>3.2775613110245246E-2</v>
      </c>
      <c r="L20" s="27">
        <v>510</v>
      </c>
      <c r="M20" s="27">
        <v>26517</v>
      </c>
      <c r="N20" s="12">
        <v>1.92329449032696E-2</v>
      </c>
    </row>
    <row r="21" spans="2:14" x14ac:dyDescent="0.25">
      <c r="B21" s="1" t="s">
        <v>10</v>
      </c>
      <c r="C21" s="27">
        <v>1622</v>
      </c>
      <c r="D21" s="27">
        <v>215702</v>
      </c>
      <c r="E21" s="12">
        <v>7.5196335685343667E-3</v>
      </c>
      <c r="F21" s="27">
        <v>3870</v>
      </c>
      <c r="G21" s="27">
        <v>216687</v>
      </c>
      <c r="H21" s="12">
        <v>1.7859862382145677E-2</v>
      </c>
      <c r="I21" s="27">
        <v>7759</v>
      </c>
      <c r="J21" s="27">
        <v>216504</v>
      </c>
      <c r="K21" s="12">
        <v>3.5837675054502457E-2</v>
      </c>
      <c r="L21" s="27">
        <v>13251</v>
      </c>
      <c r="M21" s="27">
        <v>648893</v>
      </c>
      <c r="N21" s="12">
        <v>2.0420932264641475E-2</v>
      </c>
    </row>
    <row r="22" spans="2:14" x14ac:dyDescent="0.25">
      <c r="B22" s="1" t="s">
        <v>11</v>
      </c>
      <c r="C22" s="27">
        <v>960</v>
      </c>
      <c r="D22" s="27">
        <v>131584</v>
      </c>
      <c r="E22" s="12">
        <v>7.2957198443579768E-3</v>
      </c>
      <c r="F22" s="27">
        <v>2512</v>
      </c>
      <c r="G22" s="27">
        <v>133139</v>
      </c>
      <c r="H22" s="12">
        <v>1.8867499380346854E-2</v>
      </c>
      <c r="I22" s="27">
        <v>4713</v>
      </c>
      <c r="J22" s="27">
        <v>133121</v>
      </c>
      <c r="K22" s="12">
        <v>3.5403880679982874E-2</v>
      </c>
      <c r="L22" s="27">
        <v>8185</v>
      </c>
      <c r="M22" s="27">
        <v>397844</v>
      </c>
      <c r="N22" s="12">
        <v>2.0573390575200329E-2</v>
      </c>
    </row>
    <row r="23" spans="2:14" x14ac:dyDescent="0.25">
      <c r="B23" s="1" t="s">
        <v>12</v>
      </c>
      <c r="C23" s="27">
        <v>185</v>
      </c>
      <c r="D23" s="27">
        <v>18735</v>
      </c>
      <c r="E23" s="12">
        <v>9.8745663197224443E-3</v>
      </c>
      <c r="F23" s="27">
        <v>443</v>
      </c>
      <c r="G23" s="27">
        <v>18236</v>
      </c>
      <c r="H23" s="12">
        <v>2.4292608028076333E-2</v>
      </c>
      <c r="I23" s="27">
        <v>1081</v>
      </c>
      <c r="J23" s="27">
        <v>18666</v>
      </c>
      <c r="K23" s="12">
        <v>5.791278259937855E-2</v>
      </c>
      <c r="L23" s="27">
        <v>1709</v>
      </c>
      <c r="M23" s="27">
        <v>55637</v>
      </c>
      <c r="N23" s="12">
        <v>3.0716968923558064E-2</v>
      </c>
    </row>
    <row r="24" spans="2:14" x14ac:dyDescent="0.25">
      <c r="B24" s="1" t="s">
        <v>13</v>
      </c>
      <c r="C24" s="27">
        <v>389</v>
      </c>
      <c r="D24" s="27">
        <v>22089</v>
      </c>
      <c r="E24" s="12">
        <v>1.7610575399520122E-2</v>
      </c>
      <c r="F24" s="27">
        <v>616</v>
      </c>
      <c r="G24" s="27">
        <v>21802</v>
      </c>
      <c r="H24" s="12">
        <v>2.8254288597376387E-2</v>
      </c>
      <c r="I24" s="27">
        <v>882</v>
      </c>
      <c r="J24" s="27">
        <v>22679</v>
      </c>
      <c r="K24" s="12">
        <v>3.8890603642135896E-2</v>
      </c>
      <c r="L24" s="27">
        <v>1887</v>
      </c>
      <c r="M24" s="27">
        <v>66570</v>
      </c>
      <c r="N24" s="12">
        <v>2.8346101847679134E-2</v>
      </c>
    </row>
    <row r="25" spans="2:14" s="21" customFormat="1" x14ac:dyDescent="0.25">
      <c r="B25" s="21" t="s">
        <v>14</v>
      </c>
      <c r="C25" s="27">
        <v>2358</v>
      </c>
      <c r="D25" s="27">
        <v>157563</v>
      </c>
      <c r="E25" s="12">
        <v>1.4965442394470783E-2</v>
      </c>
      <c r="F25" s="27">
        <v>6322</v>
      </c>
      <c r="G25" s="27">
        <v>158546</v>
      </c>
      <c r="H25" s="12">
        <v>3.9874862815838935E-2</v>
      </c>
      <c r="I25" s="27">
        <v>11462</v>
      </c>
      <c r="J25" s="27">
        <v>160047</v>
      </c>
      <c r="K25" s="12">
        <v>7.1616462664092426E-2</v>
      </c>
      <c r="L25" s="27">
        <v>20142</v>
      </c>
      <c r="M25" s="27">
        <v>476156</v>
      </c>
      <c r="N25" s="12">
        <v>4.2301262611413065E-2</v>
      </c>
    </row>
    <row r="26" spans="2:14" x14ac:dyDescent="0.25">
      <c r="B26" s="1" t="s">
        <v>15</v>
      </c>
      <c r="C26" s="27">
        <v>1008</v>
      </c>
      <c r="D26" s="27">
        <v>82927</v>
      </c>
      <c r="E26" s="12">
        <v>1.2155269092093047E-2</v>
      </c>
      <c r="F26" s="27">
        <v>2881</v>
      </c>
      <c r="G26" s="27">
        <v>83764</v>
      </c>
      <c r="H26" s="12">
        <v>3.4394250513347026E-2</v>
      </c>
      <c r="I26" s="27">
        <v>5238</v>
      </c>
      <c r="J26" s="27">
        <v>83758</v>
      </c>
      <c r="K26" s="12">
        <v>6.2537309868908042E-2</v>
      </c>
      <c r="L26" s="27">
        <v>9127</v>
      </c>
      <c r="M26" s="27">
        <v>250449</v>
      </c>
      <c r="N26" s="12">
        <v>3.6442549181669719E-2</v>
      </c>
    </row>
    <row r="27" spans="2:14" x14ac:dyDescent="0.25">
      <c r="B27" s="1" t="s">
        <v>16</v>
      </c>
      <c r="C27" s="27">
        <v>643</v>
      </c>
      <c r="D27" s="27">
        <v>38178</v>
      </c>
      <c r="E27" s="12">
        <v>1.6842160406516843E-2</v>
      </c>
      <c r="F27" s="27">
        <v>1195</v>
      </c>
      <c r="G27" s="27">
        <v>38743</v>
      </c>
      <c r="H27" s="12">
        <v>3.0844281547634411E-2</v>
      </c>
      <c r="I27" s="27">
        <v>1650</v>
      </c>
      <c r="J27" s="27">
        <v>38271</v>
      </c>
      <c r="K27" s="12">
        <v>4.311358469859685E-2</v>
      </c>
      <c r="L27" s="27">
        <v>3488</v>
      </c>
      <c r="M27" s="27">
        <v>115192</v>
      </c>
      <c r="N27" s="12">
        <v>3.0279880547260225E-2</v>
      </c>
    </row>
    <row r="28" spans="2:14" x14ac:dyDescent="0.25">
      <c r="B28" s="1" t="s">
        <v>17</v>
      </c>
      <c r="C28" s="27">
        <v>685</v>
      </c>
      <c r="D28" s="27">
        <v>39597</v>
      </c>
      <c r="E28" s="12">
        <v>1.7299290350279061E-2</v>
      </c>
      <c r="F28" s="27">
        <v>1340</v>
      </c>
      <c r="G28" s="27">
        <v>39574</v>
      </c>
      <c r="H28" s="12">
        <v>3.3860615555667863E-2</v>
      </c>
      <c r="I28" s="27">
        <v>2358</v>
      </c>
      <c r="J28" s="27">
        <v>40139</v>
      </c>
      <c r="K28" s="12">
        <v>5.8745858142953238E-2</v>
      </c>
      <c r="L28" s="27">
        <v>4383</v>
      </c>
      <c r="M28" s="27">
        <v>119310</v>
      </c>
      <c r="N28" s="12">
        <v>3.6736233341714858E-2</v>
      </c>
    </row>
    <row r="29" spans="2:14" x14ac:dyDescent="0.25">
      <c r="B29" s="1" t="s">
        <v>18</v>
      </c>
      <c r="C29" s="27">
        <v>268</v>
      </c>
      <c r="D29" s="27">
        <v>54403</v>
      </c>
      <c r="E29" s="12">
        <v>4.926198922853519E-3</v>
      </c>
      <c r="F29" s="27">
        <v>1282</v>
      </c>
      <c r="G29" s="27">
        <v>55036</v>
      </c>
      <c r="H29" s="12">
        <v>2.32938440293626E-2</v>
      </c>
      <c r="I29" s="27">
        <v>2613</v>
      </c>
      <c r="J29" s="27">
        <v>55197</v>
      </c>
      <c r="K29" s="12">
        <v>4.7339529322245777E-2</v>
      </c>
      <c r="L29" s="27">
        <v>4163</v>
      </c>
      <c r="M29" s="27">
        <v>164636</v>
      </c>
      <c r="N29" s="12">
        <v>2.5286085667776185E-2</v>
      </c>
    </row>
    <row r="30" spans="2:14" x14ac:dyDescent="0.25">
      <c r="B30" s="1" t="s">
        <v>19</v>
      </c>
      <c r="C30" s="27">
        <v>713</v>
      </c>
      <c r="D30" s="27">
        <v>60988</v>
      </c>
      <c r="E30" s="12">
        <v>1.1690824424476946E-2</v>
      </c>
      <c r="F30" s="27">
        <v>1430</v>
      </c>
      <c r="G30" s="27">
        <v>61318</v>
      </c>
      <c r="H30" s="12">
        <v>2.3321047653217651E-2</v>
      </c>
      <c r="I30" s="27">
        <v>2002</v>
      </c>
      <c r="J30" s="27">
        <v>61797</v>
      </c>
      <c r="K30" s="12">
        <v>3.2396394646989339E-2</v>
      </c>
      <c r="L30" s="27">
        <v>4145</v>
      </c>
      <c r="M30" s="27">
        <v>184103</v>
      </c>
      <c r="N30" s="12">
        <v>2.2514570647952505E-2</v>
      </c>
    </row>
    <row r="31" spans="2:14" x14ac:dyDescent="0.25">
      <c r="B31" s="1" t="s">
        <v>20</v>
      </c>
      <c r="C31" s="27">
        <v>79</v>
      </c>
      <c r="D31" s="27">
        <v>12617</v>
      </c>
      <c r="E31" s="12">
        <v>6.2613933581675517E-3</v>
      </c>
      <c r="F31" s="27">
        <v>243</v>
      </c>
      <c r="G31" s="27">
        <v>12916</v>
      </c>
      <c r="H31" s="12">
        <v>1.8813874264478166E-2</v>
      </c>
      <c r="I31" s="27">
        <v>511</v>
      </c>
      <c r="J31" s="27">
        <v>12850</v>
      </c>
      <c r="K31" s="12">
        <v>3.9766536964980545E-2</v>
      </c>
      <c r="L31" s="27">
        <v>833</v>
      </c>
      <c r="M31" s="27">
        <v>38383</v>
      </c>
      <c r="N31" s="12">
        <v>2.1702316129536513E-2</v>
      </c>
    </row>
    <row r="32" spans="2:14" x14ac:dyDescent="0.25">
      <c r="B32" s="1" t="s">
        <v>21</v>
      </c>
      <c r="C32" s="27">
        <v>1232</v>
      </c>
      <c r="D32" s="27">
        <v>73267</v>
      </c>
      <c r="E32" s="12">
        <v>1.6815210121882977E-2</v>
      </c>
      <c r="F32" s="27">
        <v>2427</v>
      </c>
      <c r="G32" s="27">
        <v>73420</v>
      </c>
      <c r="H32" s="12">
        <v>3.305638790520294E-2</v>
      </c>
      <c r="I32" s="27">
        <v>4114</v>
      </c>
      <c r="J32" s="27">
        <v>74509</v>
      </c>
      <c r="K32" s="12">
        <v>5.5214806265014967E-2</v>
      </c>
      <c r="L32" s="27">
        <v>7773</v>
      </c>
      <c r="M32" s="27">
        <v>221196</v>
      </c>
      <c r="N32" s="12">
        <v>3.5140780122606192E-2</v>
      </c>
    </row>
    <row r="33" spans="2:14" x14ac:dyDescent="0.25">
      <c r="B33" s="1" t="s">
        <v>22</v>
      </c>
      <c r="C33" s="27">
        <v>2920</v>
      </c>
      <c r="D33" s="27">
        <v>73511</v>
      </c>
      <c r="E33" s="12">
        <v>3.9721946375372394E-2</v>
      </c>
      <c r="F33" s="27">
        <v>5796</v>
      </c>
      <c r="G33" s="27">
        <v>73317</v>
      </c>
      <c r="H33" s="12">
        <v>7.9053971111747612E-2</v>
      </c>
      <c r="I33" s="27">
        <v>8826</v>
      </c>
      <c r="J33" s="27">
        <v>74050</v>
      </c>
      <c r="K33" s="12">
        <v>0.11918973666441593</v>
      </c>
      <c r="L33" s="27">
        <v>17542</v>
      </c>
      <c r="M33" s="27">
        <v>220878</v>
      </c>
      <c r="N33" s="12">
        <v>7.9419407998985864E-2</v>
      </c>
    </row>
    <row r="34" spans="2:14" x14ac:dyDescent="0.25">
      <c r="B34" s="1" t="s">
        <v>23</v>
      </c>
      <c r="C34" s="27">
        <v>1329</v>
      </c>
      <c r="D34" s="27">
        <v>112871</v>
      </c>
      <c r="E34" s="12">
        <v>1.1774503636895218E-2</v>
      </c>
      <c r="F34" s="27">
        <v>3054</v>
      </c>
      <c r="G34" s="27">
        <v>113624</v>
      </c>
      <c r="H34" s="12">
        <v>2.6878124339928183E-2</v>
      </c>
      <c r="I34" s="27">
        <v>4601</v>
      </c>
      <c r="J34" s="27">
        <v>114368</v>
      </c>
      <c r="K34" s="12">
        <v>4.0229784555120315E-2</v>
      </c>
      <c r="L34" s="27">
        <v>8984</v>
      </c>
      <c r="M34" s="27">
        <v>340863</v>
      </c>
      <c r="N34" s="12">
        <v>2.6356630083053896E-2</v>
      </c>
    </row>
    <row r="35" spans="2:14" x14ac:dyDescent="0.25">
      <c r="B35" s="1" t="s">
        <v>24</v>
      </c>
      <c r="C35" s="27">
        <v>667</v>
      </c>
      <c r="D35" s="27">
        <v>68678</v>
      </c>
      <c r="E35" s="12">
        <v>9.7119892833221703E-3</v>
      </c>
      <c r="F35" s="27">
        <v>1627</v>
      </c>
      <c r="G35" s="27">
        <v>69158</v>
      </c>
      <c r="H35" s="12">
        <v>2.3525839382284044E-2</v>
      </c>
      <c r="I35" s="27">
        <v>2868</v>
      </c>
      <c r="J35" s="27">
        <v>69549</v>
      </c>
      <c r="K35" s="12">
        <v>4.1237113402061855E-2</v>
      </c>
      <c r="L35" s="27">
        <v>5162</v>
      </c>
      <c r="M35" s="27">
        <v>207385</v>
      </c>
      <c r="N35" s="12">
        <v>2.4890903392241485E-2</v>
      </c>
    </row>
    <row r="36" spans="2:14" x14ac:dyDescent="0.25">
      <c r="B36" s="1" t="s">
        <v>25</v>
      </c>
      <c r="C36" s="27">
        <v>248</v>
      </c>
      <c r="D36" s="27">
        <v>38913</v>
      </c>
      <c r="E36" s="12">
        <v>6.3731914784262329E-3</v>
      </c>
      <c r="F36" s="27">
        <v>625</v>
      </c>
      <c r="G36" s="27">
        <v>39600</v>
      </c>
      <c r="H36" s="12">
        <v>1.5782828282828284E-2</v>
      </c>
      <c r="I36" s="27">
        <v>1160</v>
      </c>
      <c r="J36" s="27">
        <v>39217</v>
      </c>
      <c r="K36" s="12">
        <v>2.9579009103195043E-2</v>
      </c>
      <c r="L36" s="27">
        <v>2033</v>
      </c>
      <c r="M36" s="27">
        <v>117730</v>
      </c>
      <c r="N36" s="12">
        <v>1.7268325830289647E-2</v>
      </c>
    </row>
    <row r="37" spans="2:14" x14ac:dyDescent="0.25">
      <c r="B37" s="1" t="s">
        <v>26</v>
      </c>
      <c r="C37" s="27">
        <v>750</v>
      </c>
      <c r="D37" s="27">
        <v>74533</v>
      </c>
      <c r="E37" s="12">
        <v>1.0062656809735285E-2</v>
      </c>
      <c r="F37" s="27">
        <v>1634</v>
      </c>
      <c r="G37" s="27">
        <v>75180</v>
      </c>
      <c r="H37" s="12">
        <v>2.1734503857408886E-2</v>
      </c>
      <c r="I37" s="27">
        <v>2604</v>
      </c>
      <c r="J37" s="27">
        <v>75208</v>
      </c>
      <c r="K37" s="12">
        <v>3.4623976172747581E-2</v>
      </c>
      <c r="L37" s="27">
        <v>4988</v>
      </c>
      <c r="M37" s="27">
        <v>224921</v>
      </c>
      <c r="N37" s="12">
        <v>2.21766753660174E-2</v>
      </c>
    </row>
    <row r="38" spans="2:14" x14ac:dyDescent="0.25">
      <c r="B38" s="1" t="s">
        <v>27</v>
      </c>
      <c r="C38" s="27">
        <v>130</v>
      </c>
      <c r="D38" s="27">
        <v>12140</v>
      </c>
      <c r="E38" s="12">
        <v>1.070840197693575E-2</v>
      </c>
      <c r="F38" s="27">
        <v>229</v>
      </c>
      <c r="G38" s="27">
        <v>12169</v>
      </c>
      <c r="H38" s="12">
        <v>1.8818308817487056E-2</v>
      </c>
      <c r="I38" s="27">
        <v>373</v>
      </c>
      <c r="J38" s="27">
        <v>12089</v>
      </c>
      <c r="K38" s="12">
        <v>3.0854495822648688E-2</v>
      </c>
      <c r="L38" s="27">
        <v>732</v>
      </c>
      <c r="M38" s="27">
        <v>36398</v>
      </c>
      <c r="N38" s="12">
        <v>2.0110995109621409E-2</v>
      </c>
    </row>
    <row r="39" spans="2:14" x14ac:dyDescent="0.25">
      <c r="B39" s="1" t="s">
        <v>28</v>
      </c>
      <c r="C39" s="27">
        <v>156</v>
      </c>
      <c r="D39" s="27">
        <v>25677</v>
      </c>
      <c r="E39" s="12">
        <v>6.0754761070218486E-3</v>
      </c>
      <c r="F39" s="27">
        <v>382</v>
      </c>
      <c r="G39" s="27">
        <v>25935</v>
      </c>
      <c r="H39" s="12">
        <v>1.4729130518604203E-2</v>
      </c>
      <c r="I39" s="27">
        <v>896</v>
      </c>
      <c r="J39" s="27">
        <v>25929</v>
      </c>
      <c r="K39" s="12">
        <v>3.4555902657256353E-2</v>
      </c>
      <c r="L39" s="27">
        <v>1434</v>
      </c>
      <c r="M39" s="27">
        <v>77541</v>
      </c>
      <c r="N39" s="12">
        <v>1.8493442178976284E-2</v>
      </c>
    </row>
    <row r="40" spans="2:14" x14ac:dyDescent="0.25">
      <c r="B40" s="1" t="s">
        <v>29</v>
      </c>
      <c r="C40" s="27">
        <v>283</v>
      </c>
      <c r="D40" s="27">
        <v>35209</v>
      </c>
      <c r="E40" s="12">
        <v>8.0377176290153084E-3</v>
      </c>
      <c r="F40" s="27">
        <v>751</v>
      </c>
      <c r="G40" s="27">
        <v>34743</v>
      </c>
      <c r="H40" s="12">
        <v>2.16158650663443E-2</v>
      </c>
      <c r="I40" s="27">
        <v>1478</v>
      </c>
      <c r="J40" s="27">
        <v>35415</v>
      </c>
      <c r="K40" s="12">
        <v>4.173372864605393E-2</v>
      </c>
      <c r="L40" s="27">
        <v>2512</v>
      </c>
      <c r="M40" s="27">
        <v>105367</v>
      </c>
      <c r="N40" s="12">
        <v>2.3840481365133295E-2</v>
      </c>
    </row>
    <row r="41" spans="2:14" x14ac:dyDescent="0.25">
      <c r="B41" s="1" t="s">
        <v>30</v>
      </c>
      <c r="C41" s="27">
        <v>263</v>
      </c>
      <c r="D41" s="27">
        <v>12924</v>
      </c>
      <c r="E41" s="12">
        <v>2.0349736923553078E-2</v>
      </c>
      <c r="F41" s="27">
        <v>461</v>
      </c>
      <c r="G41" s="27">
        <v>12935</v>
      </c>
      <c r="H41" s="12">
        <v>3.5639737147274836E-2</v>
      </c>
      <c r="I41" s="27">
        <v>1155</v>
      </c>
      <c r="J41" s="27">
        <v>13332</v>
      </c>
      <c r="K41" s="12">
        <v>8.6633663366336627E-2</v>
      </c>
      <c r="L41" s="27">
        <v>1879</v>
      </c>
      <c r="M41" s="27">
        <v>39191</v>
      </c>
      <c r="N41" s="12">
        <v>4.7944681176800799E-2</v>
      </c>
    </row>
    <row r="42" spans="2:14" x14ac:dyDescent="0.25">
      <c r="B42" s="1" t="s">
        <v>31</v>
      </c>
      <c r="C42" s="27">
        <v>686</v>
      </c>
      <c r="D42" s="27">
        <v>105176</v>
      </c>
      <c r="E42" s="12">
        <v>6.5224005476534567E-3</v>
      </c>
      <c r="F42" s="27">
        <v>3124</v>
      </c>
      <c r="G42" s="27">
        <v>106665</v>
      </c>
      <c r="H42" s="12">
        <v>2.928795762433788E-2</v>
      </c>
      <c r="I42" s="27">
        <v>6999</v>
      </c>
      <c r="J42" s="27">
        <v>108291</v>
      </c>
      <c r="K42" s="12">
        <v>6.4631409812449789E-2</v>
      </c>
      <c r="L42" s="27">
        <v>10809</v>
      </c>
      <c r="M42" s="27">
        <v>320132</v>
      </c>
      <c r="N42" s="12">
        <v>3.3764197268626693E-2</v>
      </c>
    </row>
    <row r="43" spans="2:14" x14ac:dyDescent="0.25">
      <c r="B43" s="1" t="s">
        <v>32</v>
      </c>
      <c r="C43" s="27">
        <v>944</v>
      </c>
      <c r="D43" s="27">
        <v>27197</v>
      </c>
      <c r="E43" s="12">
        <v>3.4709710629848879E-2</v>
      </c>
      <c r="F43" s="27">
        <v>1791</v>
      </c>
      <c r="G43" s="27">
        <v>27392</v>
      </c>
      <c r="H43" s="12">
        <v>6.5384053738317752E-2</v>
      </c>
      <c r="I43" s="27">
        <v>2395</v>
      </c>
      <c r="J43" s="27">
        <v>28009</v>
      </c>
      <c r="K43" s="12">
        <v>8.5508229497661473E-2</v>
      </c>
      <c r="L43" s="27">
        <v>5130</v>
      </c>
      <c r="M43" s="27">
        <v>82598</v>
      </c>
      <c r="N43" s="12">
        <v>6.2108041356933583E-2</v>
      </c>
    </row>
    <row r="44" spans="2:14" x14ac:dyDescent="0.25">
      <c r="B44" s="1" t="s">
        <v>33</v>
      </c>
      <c r="C44" s="27">
        <v>2615</v>
      </c>
      <c r="D44" s="27">
        <v>239298</v>
      </c>
      <c r="E44" s="12">
        <v>1.0927797139967738E-2</v>
      </c>
      <c r="F44" s="27">
        <v>8273</v>
      </c>
      <c r="G44" s="27">
        <v>237552</v>
      </c>
      <c r="H44" s="12">
        <v>3.4826059136525894E-2</v>
      </c>
      <c r="I44" s="27">
        <v>17437</v>
      </c>
      <c r="J44" s="27">
        <v>240147</v>
      </c>
      <c r="K44" s="12">
        <v>7.2609693229563566E-2</v>
      </c>
      <c r="L44" s="27">
        <v>28325</v>
      </c>
      <c r="M44" s="27">
        <v>716997</v>
      </c>
      <c r="N44" s="12">
        <v>3.9505046743570756E-2</v>
      </c>
    </row>
    <row r="45" spans="2:14" x14ac:dyDescent="0.25">
      <c r="B45" s="1" t="s">
        <v>34</v>
      </c>
      <c r="C45" s="27">
        <v>1446</v>
      </c>
      <c r="D45" s="27">
        <v>119697</v>
      </c>
      <c r="E45" s="12">
        <v>1.2080503270758665E-2</v>
      </c>
      <c r="F45" s="27">
        <v>3186</v>
      </c>
      <c r="G45" s="27">
        <v>120946</v>
      </c>
      <c r="H45" s="12">
        <v>2.6342334595604651E-2</v>
      </c>
      <c r="I45" s="27">
        <v>5558</v>
      </c>
      <c r="J45" s="27">
        <v>121465</v>
      </c>
      <c r="K45" s="12">
        <v>4.5758037294693944E-2</v>
      </c>
      <c r="L45" s="27">
        <v>10190</v>
      </c>
      <c r="M45" s="27">
        <v>362108</v>
      </c>
      <c r="N45" s="12">
        <v>2.8140775680183812E-2</v>
      </c>
    </row>
    <row r="46" spans="2:14" x14ac:dyDescent="0.25">
      <c r="B46" s="1" t="s">
        <v>35</v>
      </c>
      <c r="C46" s="27">
        <v>188</v>
      </c>
      <c r="D46" s="27">
        <v>10088</v>
      </c>
      <c r="E46" s="12">
        <v>1.8636003172085646E-2</v>
      </c>
      <c r="F46" s="27">
        <v>370</v>
      </c>
      <c r="G46" s="27">
        <v>9955</v>
      </c>
      <c r="H46" s="12">
        <v>3.7167252636865898E-2</v>
      </c>
      <c r="I46" s="27">
        <v>482</v>
      </c>
      <c r="J46" s="27">
        <v>9631</v>
      </c>
      <c r="K46" s="12">
        <v>5.0046724120029071E-2</v>
      </c>
      <c r="L46" s="27">
        <v>1040</v>
      </c>
      <c r="M46" s="27">
        <v>29674</v>
      </c>
      <c r="N46" s="12">
        <v>3.504751634427445E-2</v>
      </c>
    </row>
    <row r="47" spans="2:14" x14ac:dyDescent="0.25">
      <c r="B47" s="1" t="s">
        <v>36</v>
      </c>
      <c r="C47" s="27">
        <v>1392</v>
      </c>
      <c r="D47" s="27">
        <v>135733</v>
      </c>
      <c r="E47" s="12">
        <v>1.0255427935726757E-2</v>
      </c>
      <c r="F47" s="27">
        <v>3268</v>
      </c>
      <c r="G47" s="27">
        <v>137133</v>
      </c>
      <c r="H47" s="12">
        <v>2.3830879511131529E-2</v>
      </c>
      <c r="I47" s="27">
        <v>5561</v>
      </c>
      <c r="J47" s="27">
        <v>137507</v>
      </c>
      <c r="K47" s="12">
        <v>4.0441577519689909E-2</v>
      </c>
      <c r="L47" s="27">
        <v>10221</v>
      </c>
      <c r="M47" s="27">
        <v>410373</v>
      </c>
      <c r="N47" s="12">
        <v>2.4906609352954506E-2</v>
      </c>
    </row>
    <row r="48" spans="2:14" x14ac:dyDescent="0.25">
      <c r="B48" s="1" t="s">
        <v>37</v>
      </c>
      <c r="C48" s="27">
        <v>425</v>
      </c>
      <c r="D48" s="27">
        <v>52153</v>
      </c>
      <c r="E48" s="12">
        <v>8.1490997641554663E-3</v>
      </c>
      <c r="F48" s="27">
        <v>861</v>
      </c>
      <c r="G48" s="27">
        <v>52555</v>
      </c>
      <c r="H48" s="12">
        <v>1.638283702787556E-2</v>
      </c>
      <c r="I48" s="27">
        <v>1326</v>
      </c>
      <c r="J48" s="27">
        <v>52926</v>
      </c>
      <c r="K48" s="12">
        <v>2.5053848769980729E-2</v>
      </c>
      <c r="L48" s="27">
        <v>2612</v>
      </c>
      <c r="M48" s="27">
        <v>157634</v>
      </c>
      <c r="N48" s="12">
        <v>1.6570029308397936E-2</v>
      </c>
    </row>
    <row r="49" spans="2:14" x14ac:dyDescent="0.25">
      <c r="B49" s="1" t="s">
        <v>38</v>
      </c>
      <c r="C49" s="27">
        <v>370</v>
      </c>
      <c r="D49" s="27">
        <v>45258</v>
      </c>
      <c r="E49" s="12">
        <v>8.1753502143267487E-3</v>
      </c>
      <c r="F49" s="27">
        <v>1018</v>
      </c>
      <c r="G49" s="27">
        <v>45424</v>
      </c>
      <c r="H49" s="12">
        <v>2.2411060232476222E-2</v>
      </c>
      <c r="I49" s="27">
        <v>1914</v>
      </c>
      <c r="J49" s="27">
        <v>45999</v>
      </c>
      <c r="K49" s="12">
        <v>4.1609600208700193E-2</v>
      </c>
      <c r="L49" s="27">
        <v>3302</v>
      </c>
      <c r="M49" s="27">
        <v>136681</v>
      </c>
      <c r="N49" s="12">
        <v>2.4158441919506002E-2</v>
      </c>
    </row>
    <row r="50" spans="2:14" x14ac:dyDescent="0.25">
      <c r="B50" s="1" t="s">
        <v>39</v>
      </c>
      <c r="C50" s="27">
        <v>2962</v>
      </c>
      <c r="D50" s="27">
        <v>142561</v>
      </c>
      <c r="E50" s="12">
        <v>2.0777070867909177E-2</v>
      </c>
      <c r="F50" s="27">
        <v>6062</v>
      </c>
      <c r="G50" s="27">
        <v>143179</v>
      </c>
      <c r="H50" s="12">
        <v>4.2338611109171038E-2</v>
      </c>
      <c r="I50" s="27">
        <v>9851</v>
      </c>
      <c r="J50" s="27">
        <v>143793</v>
      </c>
      <c r="K50" s="12">
        <v>6.8508202763695028E-2</v>
      </c>
      <c r="L50" s="27">
        <v>18875</v>
      </c>
      <c r="M50" s="27">
        <v>429533</v>
      </c>
      <c r="N50" s="12">
        <v>4.3943073058414606E-2</v>
      </c>
    </row>
    <row r="51" spans="2:14" x14ac:dyDescent="0.25">
      <c r="B51" s="1" t="s">
        <v>55</v>
      </c>
      <c r="C51" s="27">
        <v>189</v>
      </c>
      <c r="D51" s="28">
        <v>38288</v>
      </c>
      <c r="E51" s="12">
        <v>4.9362724613455913E-3</v>
      </c>
      <c r="F51" s="27">
        <v>1085</v>
      </c>
      <c r="G51" s="27">
        <v>38994</v>
      </c>
      <c r="H51" s="12">
        <v>2.7824793557983278E-2</v>
      </c>
      <c r="I51" s="27">
        <v>2365</v>
      </c>
      <c r="J51" s="27">
        <v>39180</v>
      </c>
      <c r="K51" s="12">
        <v>6.0362429811128125E-2</v>
      </c>
      <c r="L51" s="27">
        <v>3639</v>
      </c>
      <c r="M51" s="27">
        <v>116462</v>
      </c>
      <c r="N51" s="12">
        <v>3.1246243409867595E-2</v>
      </c>
    </row>
    <row r="52" spans="2:14" x14ac:dyDescent="0.25">
      <c r="B52" s="1" t="s">
        <v>40</v>
      </c>
      <c r="C52" s="27">
        <v>315</v>
      </c>
      <c r="D52" s="27">
        <v>10912</v>
      </c>
      <c r="E52" s="12">
        <v>2.8867302052785922E-2</v>
      </c>
      <c r="F52" s="27">
        <v>617</v>
      </c>
      <c r="G52" s="27">
        <v>10930</v>
      </c>
      <c r="H52" s="12">
        <v>5.6450137236962489E-2</v>
      </c>
      <c r="I52" s="27">
        <v>1155</v>
      </c>
      <c r="J52" s="27">
        <v>10973</v>
      </c>
      <c r="K52" s="12">
        <v>0.10525836143260731</v>
      </c>
      <c r="L52" s="27">
        <v>2087</v>
      </c>
      <c r="M52" s="27">
        <v>32815</v>
      </c>
      <c r="N52" s="12">
        <v>6.3598963888465643E-2</v>
      </c>
    </row>
    <row r="53" spans="2:14" x14ac:dyDescent="0.25">
      <c r="B53" s="1" t="s">
        <v>41</v>
      </c>
      <c r="C53" s="27">
        <v>451</v>
      </c>
      <c r="D53" s="27">
        <v>57412</v>
      </c>
      <c r="E53" s="12">
        <v>7.8555005922106881E-3</v>
      </c>
      <c r="F53" s="27">
        <v>1249</v>
      </c>
      <c r="G53" s="27">
        <v>57700</v>
      </c>
      <c r="H53" s="12">
        <v>2.1646447140381282E-2</v>
      </c>
      <c r="I53" s="27">
        <v>1972</v>
      </c>
      <c r="J53" s="27">
        <v>57604</v>
      </c>
      <c r="K53" s="12">
        <v>3.4233733768488296E-2</v>
      </c>
      <c r="L53" s="27">
        <v>3672</v>
      </c>
      <c r="M53" s="27">
        <v>172716</v>
      </c>
      <c r="N53" s="12">
        <v>2.1260334885013547E-2</v>
      </c>
    </row>
    <row r="54" spans="2:14" x14ac:dyDescent="0.25">
      <c r="B54" s="1" t="s">
        <v>42</v>
      </c>
      <c r="C54" s="27">
        <v>199</v>
      </c>
      <c r="D54" s="27">
        <v>12143</v>
      </c>
      <c r="E54" s="12">
        <v>1.6388042493617722E-2</v>
      </c>
      <c r="F54" s="27">
        <v>394</v>
      </c>
      <c r="G54" s="27">
        <v>11997</v>
      </c>
      <c r="H54" s="12">
        <v>3.284154371926315E-2</v>
      </c>
      <c r="I54" s="27">
        <v>565</v>
      </c>
      <c r="J54" s="27">
        <v>11986</v>
      </c>
      <c r="K54" s="12">
        <v>4.7138328049390957E-2</v>
      </c>
      <c r="L54" s="27">
        <v>1158</v>
      </c>
      <c r="M54" s="27">
        <v>36126</v>
      </c>
      <c r="N54" s="12">
        <v>3.2054476000664342E-2</v>
      </c>
    </row>
    <row r="55" spans="2:14" x14ac:dyDescent="0.25">
      <c r="B55" s="1" t="s">
        <v>43</v>
      </c>
      <c r="C55" s="27">
        <v>630</v>
      </c>
      <c r="D55" s="27">
        <v>79296</v>
      </c>
      <c r="E55" s="12">
        <v>7.9449152542372878E-3</v>
      </c>
      <c r="F55" s="27">
        <v>1382</v>
      </c>
      <c r="G55" s="27">
        <v>79982</v>
      </c>
      <c r="H55" s="12">
        <v>1.7278887749743694E-2</v>
      </c>
      <c r="I55" s="27">
        <v>2115</v>
      </c>
      <c r="J55" s="27">
        <v>78908</v>
      </c>
      <c r="K55" s="12">
        <v>2.6803365945151314E-2</v>
      </c>
      <c r="L55" s="27">
        <v>4127</v>
      </c>
      <c r="M55" s="27">
        <v>238186</v>
      </c>
      <c r="N55" s="12">
        <v>1.732679502573619E-2</v>
      </c>
    </row>
    <row r="56" spans="2:14" x14ac:dyDescent="0.25">
      <c r="B56" s="1" t="s">
        <v>44</v>
      </c>
      <c r="C56" s="27">
        <v>3772</v>
      </c>
      <c r="D56" s="27">
        <v>382650</v>
      </c>
      <c r="E56" s="12">
        <v>9.8575721939108841E-3</v>
      </c>
      <c r="F56" s="27">
        <v>7571</v>
      </c>
      <c r="G56" s="27">
        <v>384082</v>
      </c>
      <c r="H56" s="12">
        <v>1.9711936513557002E-2</v>
      </c>
      <c r="I56" s="27">
        <v>12182</v>
      </c>
      <c r="J56" s="27">
        <v>390155</v>
      </c>
      <c r="K56" s="12">
        <v>3.1223488100882983E-2</v>
      </c>
      <c r="L56" s="27">
        <v>23525</v>
      </c>
      <c r="M56" s="27">
        <v>1156887</v>
      </c>
      <c r="N56" s="12">
        <v>2.0334743151232574E-2</v>
      </c>
    </row>
    <row r="57" spans="2:14" x14ac:dyDescent="0.25">
      <c r="B57" s="1" t="s">
        <v>45</v>
      </c>
      <c r="C57" s="27">
        <v>428</v>
      </c>
      <c r="D57" s="27">
        <v>50052</v>
      </c>
      <c r="E57" s="12">
        <v>8.5511068488771675E-3</v>
      </c>
      <c r="F57" s="27">
        <v>1077</v>
      </c>
      <c r="G57" s="27">
        <v>49762</v>
      </c>
      <c r="H57" s="12">
        <v>2.1643020778907601E-2</v>
      </c>
      <c r="I57" s="27">
        <v>2052</v>
      </c>
      <c r="J57" s="27">
        <v>50451</v>
      </c>
      <c r="K57" s="12">
        <v>4.0673128381994411E-2</v>
      </c>
      <c r="L57" s="27">
        <v>3557</v>
      </c>
      <c r="M57" s="27">
        <v>150265</v>
      </c>
      <c r="N57" s="12">
        <v>2.3671513659202077E-2</v>
      </c>
    </row>
    <row r="58" spans="2:14" x14ac:dyDescent="0.25">
      <c r="B58" s="1" t="s">
        <v>46</v>
      </c>
      <c r="C58" s="27">
        <v>91</v>
      </c>
      <c r="D58" s="27">
        <v>6015</v>
      </c>
      <c r="E58" s="12">
        <v>1.512884455527847E-2</v>
      </c>
      <c r="F58" s="27">
        <v>248</v>
      </c>
      <c r="G58" s="27">
        <v>6140</v>
      </c>
      <c r="H58" s="12">
        <v>4.0390879478827364E-2</v>
      </c>
      <c r="I58" s="27">
        <v>463</v>
      </c>
      <c r="J58" s="27">
        <v>6150</v>
      </c>
      <c r="K58" s="12">
        <v>7.5284552845528457E-2</v>
      </c>
      <c r="L58" s="27">
        <v>802</v>
      </c>
      <c r="M58" s="27">
        <v>18305</v>
      </c>
      <c r="N58" s="12">
        <v>4.3813165801693525E-2</v>
      </c>
    </row>
    <row r="59" spans="2:14" x14ac:dyDescent="0.25">
      <c r="B59" s="1" t="s">
        <v>47</v>
      </c>
      <c r="C59" s="27">
        <v>1234</v>
      </c>
      <c r="D59" s="27">
        <v>102792</v>
      </c>
      <c r="E59" s="12">
        <v>1.2004825278231769E-2</v>
      </c>
      <c r="F59" s="27">
        <v>2784</v>
      </c>
      <c r="G59" s="27">
        <v>103171</v>
      </c>
      <c r="H59" s="12">
        <v>2.6984326991111845E-2</v>
      </c>
      <c r="I59" s="27">
        <v>4514</v>
      </c>
      <c r="J59" s="27">
        <v>103021</v>
      </c>
      <c r="K59" s="12">
        <v>4.3816309296162918E-2</v>
      </c>
      <c r="L59" s="27">
        <v>8532</v>
      </c>
      <c r="M59" s="27">
        <v>308984</v>
      </c>
      <c r="N59" s="12">
        <v>2.7613080288947E-2</v>
      </c>
    </row>
    <row r="60" spans="2:14" x14ac:dyDescent="0.25">
      <c r="B60" s="1" t="s">
        <v>48</v>
      </c>
      <c r="C60" s="27">
        <v>993</v>
      </c>
      <c r="D60" s="27">
        <v>88252</v>
      </c>
      <c r="E60" s="12">
        <v>1.1251869646013688E-2</v>
      </c>
      <c r="F60" s="27">
        <v>2120</v>
      </c>
      <c r="G60" s="27">
        <v>89082</v>
      </c>
      <c r="H60" s="12">
        <v>2.3798298197166657E-2</v>
      </c>
      <c r="I60" s="27">
        <v>2967</v>
      </c>
      <c r="J60" s="27">
        <v>89099</v>
      </c>
      <c r="K60" s="12">
        <v>3.3300037037452719E-2</v>
      </c>
      <c r="L60" s="27">
        <v>6080</v>
      </c>
      <c r="M60" s="27">
        <v>266433</v>
      </c>
      <c r="N60" s="12">
        <v>2.2819996021513852E-2</v>
      </c>
    </row>
    <row r="61" spans="2:14" x14ac:dyDescent="0.25">
      <c r="B61" s="1" t="s">
        <v>49</v>
      </c>
      <c r="C61" s="27">
        <v>480</v>
      </c>
      <c r="D61" s="27">
        <v>20317</v>
      </c>
      <c r="E61" s="12">
        <v>2.3625535266033372E-2</v>
      </c>
      <c r="F61" s="27">
        <v>984</v>
      </c>
      <c r="G61" s="27">
        <v>20578</v>
      </c>
      <c r="H61" s="12">
        <v>4.7818058120322672E-2</v>
      </c>
      <c r="I61" s="27">
        <v>1461</v>
      </c>
      <c r="J61" s="27">
        <v>20510</v>
      </c>
      <c r="K61" s="12">
        <v>7.1233544612384209E-2</v>
      </c>
      <c r="L61" s="27">
        <v>2925</v>
      </c>
      <c r="M61" s="27">
        <v>61405</v>
      </c>
      <c r="N61" s="12">
        <v>4.7634557446462014E-2</v>
      </c>
    </row>
    <row r="62" spans="2:14" x14ac:dyDescent="0.25">
      <c r="B62" s="1" t="s">
        <v>50</v>
      </c>
      <c r="C62" s="27">
        <v>696</v>
      </c>
      <c r="D62" s="27">
        <v>67277</v>
      </c>
      <c r="E62" s="12">
        <v>1.0345288880300845E-2</v>
      </c>
      <c r="F62" s="27">
        <v>1624</v>
      </c>
      <c r="G62" s="27">
        <v>68399</v>
      </c>
      <c r="H62" s="12">
        <v>2.3743037178906124E-2</v>
      </c>
      <c r="I62" s="27">
        <v>3420</v>
      </c>
      <c r="J62" s="27">
        <v>68718</v>
      </c>
      <c r="K62" s="12">
        <v>4.9768619575657036E-2</v>
      </c>
      <c r="L62" s="27">
        <v>5740</v>
      </c>
      <c r="M62" s="27">
        <v>204394</v>
      </c>
      <c r="N62" s="12">
        <v>2.8083016135503E-2</v>
      </c>
    </row>
    <row r="63" spans="2:14" x14ac:dyDescent="0.25">
      <c r="B63" s="1" t="s">
        <v>51</v>
      </c>
      <c r="C63" s="27">
        <v>143</v>
      </c>
      <c r="D63" s="27">
        <v>7586</v>
      </c>
      <c r="E63" s="12">
        <v>1.8850514104930133E-2</v>
      </c>
      <c r="F63" s="27">
        <v>382</v>
      </c>
      <c r="G63" s="27">
        <v>7460</v>
      </c>
      <c r="H63" s="12">
        <v>5.120643431635389E-2</v>
      </c>
      <c r="I63" s="27">
        <v>595</v>
      </c>
      <c r="J63" s="27">
        <v>7523</v>
      </c>
      <c r="K63" s="12">
        <v>7.9090788249368604E-2</v>
      </c>
      <c r="L63" s="27">
        <v>1120</v>
      </c>
      <c r="M63" s="27">
        <v>22569</v>
      </c>
      <c r="N63" s="12">
        <v>4.9625592627054807E-2</v>
      </c>
    </row>
    <row r="64" spans="2:14" x14ac:dyDescent="0.25">
      <c r="C64" s="5"/>
      <c r="D64" s="5"/>
      <c r="E64" s="12"/>
      <c r="F64" s="5"/>
      <c r="G64" s="5"/>
      <c r="H64" s="12"/>
      <c r="I64" s="5"/>
      <c r="J64" s="5"/>
      <c r="K64" s="12"/>
      <c r="L64" s="5"/>
      <c r="M64" s="5"/>
      <c r="N64" s="12"/>
    </row>
    <row r="65" spans="2:14" x14ac:dyDescent="0.25">
      <c r="B65" s="1" t="s">
        <v>65</v>
      </c>
      <c r="C65" s="27">
        <v>44167</v>
      </c>
      <c r="D65" s="5">
        <v>3980071</v>
      </c>
      <c r="E65" s="12">
        <v>1.1097038218664944E-2</v>
      </c>
      <c r="F65" s="5">
        <v>106797</v>
      </c>
      <c r="G65" s="5">
        <v>3994936</v>
      </c>
      <c r="H65" s="12">
        <v>2.6733094097126962E-2</v>
      </c>
      <c r="I65" s="5">
        <v>187698</v>
      </c>
      <c r="J65" s="5">
        <v>4028315</v>
      </c>
      <c r="K65" s="12">
        <v>4.659466799393791E-2</v>
      </c>
      <c r="L65" s="5">
        <v>338662</v>
      </c>
      <c r="M65" s="5">
        <v>12003322</v>
      </c>
      <c r="N65" s="12">
        <v>2.821402275136833E-2</v>
      </c>
    </row>
    <row r="66" spans="2:14" x14ac:dyDescent="0.25">
      <c r="C66" s="5"/>
      <c r="D66" s="5"/>
      <c r="E66" s="12"/>
      <c r="F66" s="5"/>
      <c r="G66" s="5"/>
      <c r="H66" s="12"/>
      <c r="I66" s="5"/>
      <c r="J66" s="5"/>
      <c r="K66" s="12"/>
      <c r="L66" s="5"/>
      <c r="M66" s="5"/>
      <c r="N66" s="12"/>
    </row>
    <row r="67" spans="2:14" x14ac:dyDescent="0.25">
      <c r="B67" s="1" t="s">
        <v>52</v>
      </c>
      <c r="C67" s="27">
        <v>11</v>
      </c>
      <c r="D67" s="5" t="s">
        <v>69</v>
      </c>
      <c r="E67" s="12" t="s">
        <v>70</v>
      </c>
      <c r="F67" s="27">
        <v>13</v>
      </c>
      <c r="G67" s="5" t="s">
        <v>69</v>
      </c>
      <c r="H67" s="12" t="s">
        <v>70</v>
      </c>
      <c r="I67" s="27">
        <v>19</v>
      </c>
      <c r="J67" s="5" t="s">
        <v>69</v>
      </c>
      <c r="K67" s="12" t="s">
        <v>70</v>
      </c>
      <c r="L67" s="27">
        <v>43</v>
      </c>
      <c r="M67" s="5" t="s">
        <v>69</v>
      </c>
      <c r="N67" s="12" t="s">
        <v>70</v>
      </c>
    </row>
    <row r="68" spans="2:14" x14ac:dyDescent="0.25">
      <c r="B68" s="1" t="s">
        <v>53</v>
      </c>
      <c r="C68" s="27">
        <v>38</v>
      </c>
      <c r="D68" s="5" t="s">
        <v>69</v>
      </c>
      <c r="E68" s="12" t="s">
        <v>70</v>
      </c>
      <c r="F68" s="27">
        <v>52</v>
      </c>
      <c r="G68" s="5" t="s">
        <v>69</v>
      </c>
      <c r="H68" s="12" t="s">
        <v>70</v>
      </c>
      <c r="I68" s="27">
        <v>71</v>
      </c>
      <c r="J68" s="5" t="s">
        <v>69</v>
      </c>
      <c r="K68" s="12" t="s">
        <v>70</v>
      </c>
      <c r="L68" s="27">
        <v>161</v>
      </c>
      <c r="M68" s="5" t="s">
        <v>69</v>
      </c>
      <c r="N68" s="12" t="s">
        <v>70</v>
      </c>
    </row>
    <row r="69" spans="2:14" x14ac:dyDescent="0.25">
      <c r="B69" s="1" t="s">
        <v>54</v>
      </c>
      <c r="C69" s="27">
        <v>19</v>
      </c>
      <c r="D69" s="5" t="s">
        <v>69</v>
      </c>
      <c r="E69" s="12" t="s">
        <v>70</v>
      </c>
      <c r="F69" s="27">
        <v>26</v>
      </c>
      <c r="G69" s="5" t="s">
        <v>69</v>
      </c>
      <c r="H69" s="12" t="s">
        <v>70</v>
      </c>
      <c r="I69" s="27">
        <v>30</v>
      </c>
      <c r="J69" s="5" t="s">
        <v>69</v>
      </c>
      <c r="K69" s="12" t="s">
        <v>70</v>
      </c>
      <c r="L69" s="27">
        <v>75</v>
      </c>
      <c r="M69" s="5" t="s">
        <v>69</v>
      </c>
      <c r="N69" s="12" t="s">
        <v>70</v>
      </c>
    </row>
    <row r="70" spans="2:14" x14ac:dyDescent="0.25">
      <c r="B70" s="1" t="s">
        <v>56</v>
      </c>
      <c r="C70" s="27">
        <v>8</v>
      </c>
      <c r="D70" s="5" t="s">
        <v>69</v>
      </c>
      <c r="E70" s="12" t="s">
        <v>70</v>
      </c>
      <c r="F70" s="27">
        <v>59</v>
      </c>
      <c r="G70" s="5" t="s">
        <v>69</v>
      </c>
      <c r="H70" s="12" t="s">
        <v>70</v>
      </c>
      <c r="I70" s="27">
        <v>63</v>
      </c>
      <c r="J70" s="5" t="s">
        <v>69</v>
      </c>
      <c r="K70" s="12" t="s">
        <v>70</v>
      </c>
      <c r="L70" s="27">
        <v>130</v>
      </c>
      <c r="M70" s="5" t="s">
        <v>69</v>
      </c>
      <c r="N70" s="12" t="s">
        <v>70</v>
      </c>
    </row>
    <row r="71" spans="2:14" x14ac:dyDescent="0.25">
      <c r="C71" s="5"/>
      <c r="D71" s="5"/>
      <c r="E71" s="12"/>
      <c r="F71" s="5"/>
      <c r="G71" s="5"/>
      <c r="H71" s="12"/>
      <c r="I71" s="5"/>
      <c r="J71" s="5"/>
      <c r="K71" s="12"/>
      <c r="L71" s="5"/>
      <c r="M71" s="5"/>
      <c r="N71" s="12"/>
    </row>
    <row r="72" spans="2:14" x14ac:dyDescent="0.25">
      <c r="B72" s="4" t="s">
        <v>57</v>
      </c>
      <c r="C72" s="29">
        <f>SUM(C65:C70)</f>
        <v>44243</v>
      </c>
      <c r="D72" s="6" t="s">
        <v>70</v>
      </c>
      <c r="E72" s="30" t="s">
        <v>70</v>
      </c>
      <c r="F72" s="6">
        <f>SUM(F65:F70)</f>
        <v>106947</v>
      </c>
      <c r="G72" s="6" t="s">
        <v>84</v>
      </c>
      <c r="H72" s="30" t="s">
        <v>70</v>
      </c>
      <c r="I72" s="6">
        <f>SUM(I65:I70)</f>
        <v>187881</v>
      </c>
      <c r="J72" s="6" t="s">
        <v>70</v>
      </c>
      <c r="K72" s="30" t="s">
        <v>70</v>
      </c>
      <c r="L72" s="6">
        <f>SUM(L65:L70)</f>
        <v>339071</v>
      </c>
      <c r="M72" s="6" t="s">
        <v>70</v>
      </c>
      <c r="N72" s="30" t="s">
        <v>70</v>
      </c>
    </row>
    <row r="73" spans="2:14" x14ac:dyDescent="0.25">
      <c r="B73" s="3"/>
    </row>
    <row r="74" spans="2:14" x14ac:dyDescent="0.25">
      <c r="B74" s="22" t="s">
        <v>67</v>
      </c>
    </row>
    <row r="75" spans="2:14" x14ac:dyDescent="0.25">
      <c r="B75" s="22" t="s">
        <v>88</v>
      </c>
    </row>
    <row r="76" spans="2:14" x14ac:dyDescent="0.25">
      <c r="B76" s="3"/>
    </row>
    <row r="77" spans="2:14" x14ac:dyDescent="0.25">
      <c r="B77" s="3" t="s">
        <v>87</v>
      </c>
      <c r="C77" s="1"/>
      <c r="D77" s="1"/>
      <c r="E77" s="1"/>
      <c r="F77" s="1"/>
      <c r="G77" s="1"/>
      <c r="H77" s="19"/>
      <c r="I77" s="19"/>
      <c r="J77" s="1"/>
      <c r="K77" s="1"/>
      <c r="L77" s="1"/>
      <c r="M77" s="1"/>
      <c r="N77" s="1"/>
    </row>
    <row r="78" spans="2:14" x14ac:dyDescent="0.25">
      <c r="B78" s="20" t="s">
        <v>89</v>
      </c>
      <c r="C78" s="1"/>
      <c r="D78" s="1"/>
      <c r="E78" s="1"/>
      <c r="F78" s="1"/>
      <c r="G78" s="1"/>
      <c r="H78" s="19"/>
      <c r="I78" s="19"/>
      <c r="J78" s="1"/>
      <c r="K78" s="1"/>
      <c r="L78" s="1"/>
      <c r="M78" s="1"/>
      <c r="N78" s="1"/>
    </row>
    <row r="79" spans="2:14" x14ac:dyDescent="0.25">
      <c r="B79" s="3" t="s">
        <v>90</v>
      </c>
      <c r="C79" s="1"/>
      <c r="D79" s="1"/>
      <c r="E79" s="1"/>
      <c r="F79" s="1"/>
      <c r="G79" s="1"/>
      <c r="H79" s="19"/>
      <c r="I79" s="19"/>
      <c r="J79" s="1"/>
      <c r="K79" s="1"/>
      <c r="L79" s="1"/>
      <c r="M79" s="1"/>
      <c r="N79" s="1"/>
    </row>
    <row r="80" spans="2:14" x14ac:dyDescent="0.25">
      <c r="B80" s="3" t="s">
        <v>86</v>
      </c>
      <c r="C80" s="1"/>
      <c r="D80" s="1"/>
      <c r="E80" s="1"/>
      <c r="F80" s="1"/>
      <c r="G80" s="1"/>
      <c r="H80" s="19"/>
      <c r="I80" s="19"/>
      <c r="J80" s="1"/>
      <c r="K80" s="1"/>
      <c r="L80" s="1"/>
      <c r="M80" s="1"/>
      <c r="N80" s="1"/>
    </row>
    <row r="81" spans="2:14" x14ac:dyDescent="0.25">
      <c r="B81" s="3"/>
      <c r="C81" s="1"/>
      <c r="D81" s="1"/>
      <c r="E81" s="1"/>
      <c r="F81" s="1"/>
      <c r="G81" s="1"/>
      <c r="H81" s="19"/>
      <c r="I81" s="19"/>
      <c r="J81" s="1"/>
      <c r="K81" s="1"/>
      <c r="L81" s="1"/>
      <c r="M81" s="1"/>
      <c r="N81" s="1"/>
    </row>
    <row r="82" spans="2:14" x14ac:dyDescent="0.25">
      <c r="B82" s="3" t="s">
        <v>62</v>
      </c>
    </row>
    <row r="83" spans="2:14" x14ac:dyDescent="0.25">
      <c r="B83" s="3"/>
    </row>
    <row r="84" spans="2:14" ht="14.45" customHeight="1" x14ac:dyDescent="0.25">
      <c r="B84" s="18" t="s">
        <v>72</v>
      </c>
    </row>
    <row r="85" spans="2:14" x14ac:dyDescent="0.25">
      <c r="B85" s="18" t="s">
        <v>68</v>
      </c>
    </row>
    <row r="86" spans="2:14" x14ac:dyDescent="0.25">
      <c r="B86" s="14"/>
    </row>
    <row r="87" spans="2:14" x14ac:dyDescent="0.25">
      <c r="B87" s="3" t="s">
        <v>63</v>
      </c>
    </row>
    <row r="88" spans="2:14" x14ac:dyDescent="0.25">
      <c r="B88" s="3"/>
    </row>
    <row r="89" spans="2:14" s="16" customFormat="1" x14ac:dyDescent="0.25">
      <c r="B89" s="3" t="s">
        <v>64</v>
      </c>
      <c r="C89" s="15"/>
      <c r="D89" s="15"/>
      <c r="E89" s="15"/>
      <c r="F89" s="15"/>
      <c r="G89" s="15"/>
      <c r="H89" s="17"/>
      <c r="I89" s="17"/>
      <c r="J89" s="15"/>
      <c r="K89" s="15"/>
      <c r="L89" s="15"/>
      <c r="M89" s="15"/>
      <c r="N89" s="15"/>
    </row>
    <row r="90" spans="2:14" x14ac:dyDescent="0.25">
      <c r="B90" s="3"/>
    </row>
  </sheetData>
  <mergeCells count="1">
    <mergeCell ref="B7:N7"/>
  </mergeCells>
  <phoneticPr fontId="3" type="noConversion"/>
  <printOptions horizontalCentered="1"/>
  <pageMargins left="0.7" right="0.7" top="0.75" bottom="0.75" header="0.3" footer="0.3"/>
  <pageSetup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C1-9</vt:lpstr>
      <vt:lpstr>date_range</vt:lpstr>
      <vt:lpstr>p1_data</vt:lpstr>
      <vt:lpstr>p1_title</vt:lpstr>
      <vt:lpstr>'C1-9'!Print_Area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Sanay Abraham</dc:creator>
  <cp:lastModifiedBy>Sarah O'Grady</cp:lastModifiedBy>
  <cp:lastPrinted>2015-01-16T14:02:04Z</cp:lastPrinted>
  <dcterms:created xsi:type="dcterms:W3CDTF">2003-07-11T14:59:26Z</dcterms:created>
  <dcterms:modified xsi:type="dcterms:W3CDTF">2015-01-27T14:40:56Z</dcterms:modified>
</cp:coreProperties>
</file>