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adminliveunc.sharepoint.com/sites/fpg-external/trohanis/ecta/Shared Documents/Topic Teams/Finance/Intermediate Level/2019 Dinner Mtg at Leadership/Final Docs for Formatting/"/>
    </mc:Choice>
  </mc:AlternateContent>
  <bookViews>
    <workbookView xWindow="-90" yWindow="-90" windowWidth="23235" windowHeight="12555" activeTab="1"/>
  </bookViews>
  <sheets>
    <sheet name="Instructions" sheetId="2" r:id="rId1"/>
    <sheet name="MOE Tracking" sheetId="1" r:id="rId2"/>
  </sheets>
  <definedNames>
    <definedName name="_Hlk18671637" localSheetId="1">'MOE Tracking'!$B$28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1" l="1"/>
  <c r="C24" i="1" l="1"/>
  <c r="K24" i="1" s="1"/>
  <c r="E24" i="1"/>
  <c r="F24" i="1"/>
  <c r="G24" i="1"/>
  <c r="I24" i="1" l="1"/>
  <c r="J24" i="1"/>
  <c r="C28" i="1"/>
  <c r="D7" i="1"/>
  <c r="G28" i="1"/>
  <c r="E28" i="1"/>
  <c r="G25" i="1"/>
  <c r="E25" i="1"/>
  <c r="C25" i="1"/>
  <c r="E7" i="1"/>
  <c r="C7" i="1"/>
  <c r="F7" i="1"/>
  <c r="G7" i="1"/>
</calcChain>
</file>

<file path=xl/sharedStrings.xml><?xml version="1.0" encoding="utf-8"?>
<sst xmlns="http://schemas.openxmlformats.org/spreadsheetml/2006/main" count="67" uniqueCount="62">
  <si>
    <t>Expenditures</t>
  </si>
  <si>
    <t>Budgeted Amount</t>
  </si>
  <si>
    <t xml:space="preserve">Other State General Funds used for Part C  </t>
  </si>
  <si>
    <t xml:space="preserve">State Education funds </t>
  </si>
  <si>
    <t xml:space="preserve">State Tobacco Funds </t>
  </si>
  <si>
    <t xml:space="preserve">State Mental Health funds </t>
  </si>
  <si>
    <t>State Deaf and Blind funds</t>
  </si>
  <si>
    <t>Total</t>
  </si>
  <si>
    <t>Potential State &amp;
Local Fund Sources</t>
  </si>
  <si>
    <r>
      <t xml:space="preserve">State Part C appropriation </t>
    </r>
    <r>
      <rPr>
        <sz val="10"/>
        <color rgb="FF000000"/>
        <rFont val="Calibri Light"/>
        <family val="2"/>
        <scheme val="major"/>
      </rPr>
      <t>(those allocated specifically to Part C)</t>
    </r>
  </si>
  <si>
    <r>
      <t xml:space="preserve">Medicaid state match
</t>
    </r>
    <r>
      <rPr>
        <sz val="10"/>
        <color rgb="FF000000"/>
        <rFont val="Calibri Light"/>
        <family val="2"/>
        <scheme val="major"/>
      </rPr>
      <t>(e.g., administrative claiming, EPSDT, TCM, Waiver)</t>
    </r>
  </si>
  <si>
    <t>Unusually large amounts of state/local public funds expended for such long-term purposes as the acquisition of equipment and the construction of facilities.</t>
  </si>
  <si>
    <t>Decrease in # children served from prior year.</t>
  </si>
  <si>
    <t>Allowable Exception 1
34 CFR 303.225 (b) (1)</t>
  </si>
  <si>
    <t>Allowable Exception 2
34 CFR 303.225 (b) (2)</t>
  </si>
  <si>
    <t>Current FFY:</t>
  </si>
  <si>
    <t>State Developmental Disabilities funds</t>
  </si>
  <si>
    <t xml:space="preserve">State Temporary Assistance for Needy Families (TANF) match funds </t>
  </si>
  <si>
    <t>State Children with Special Health Care Needs (CSHCN)</t>
  </si>
  <si>
    <t>Local/City Government</t>
  </si>
  <si>
    <t>County tax levy</t>
  </si>
  <si>
    <t>Lead education agency (LEA) funds</t>
  </si>
  <si>
    <t>Other 1</t>
  </si>
  <si>
    <t>Other 2</t>
  </si>
  <si>
    <t>Other 3</t>
  </si>
  <si>
    <t>Purpose</t>
  </si>
  <si>
    <t>Functionality and Instructions</t>
  </si>
  <si>
    <t>appears if the budgeted amount for a given FFY is greater than the previous FFY expenditure.</t>
  </si>
  <si>
    <t>appears if the budgeted amount for a given FFY is less than the previous FFY expenditure.</t>
  </si>
  <si>
    <t xml:space="preserve">As data are entered, the spreadsheet will automatically sum the expenditure and budgeted amounts across each funding source to provide a total for each of these columns (row 24).  Depending on how the total expenditures for one FFY and the total budgeted for the following FFY change, the spreadsheet will display one of two symbols in between the cells being compared.  </t>
  </si>
  <si>
    <t>appears if the total budgeted amount for a given FFY is greater than or equal to the previous FFY expenditure.</t>
  </si>
  <si>
    <t>appears if the total budgeted amount for a given FFY is less than the previous FFY expenditure.</t>
  </si>
  <si>
    <t>This section is provided as a place to document and/or determine if there was a decrease in the number of infants and toddlers who are eligible to receive EI services as a possible qualification for an allowance under exception 1.  In row 27, begin by entering the number of children served into the cell corresponding to the appropriate FFY. Once the child counts are entered for two consecutive FFYs then the spreadsheet will automatically compare these values and may display one of two symbols.  No symbol will appear if the two values are equal.</t>
  </si>
  <si>
    <t>appears if the child count for the more recent of the two consecutive FFYs is greater than the prior FFY.</t>
  </si>
  <si>
    <t>appears if the child count for the more recent of the two consecutive FFYs is less than the prior FFY.</t>
  </si>
  <si>
    <t>This section is provided as a place to document expenditures that may qualify for allowable exception 2, or, unusually large amounts of state/local public funds expended for such long-term purposes as the acquisition of equipment and the construction of facilities.</t>
  </si>
  <si>
    <t>Along row 30, enter the items and dollar amounts in the cell(s) corresponding to the appropriate FFY.  Tip: To add a “new line” or “new paragraph” within a single cell in Excel by holding down the “alt” key and pressing “enter.”</t>
  </si>
  <si>
    <t>Modifying the MOE Tracking Tool</t>
  </si>
  <si>
    <t>Can the FFY Headings be updated for next year?</t>
  </si>
  <si>
    <t>You can make changes to the displayed FFY headings at any time by changing the “Current FFY” value in cell C2.  The current FFY will replace the headings farthest on the right of the table and back fill the values for the two previous FFYs.</t>
  </si>
  <si>
    <t>Can I make changes to this spreadsheet without compromising the automations?</t>
  </si>
  <si>
    <t xml:space="preserve">The sheet is unlocked so there are no restrictions for making changes; however, if you insert new rows into either of the first two sections of the table, the symbols will not display correctly for those rows.  </t>
  </si>
  <si>
    <t xml:space="preserve">If you would like to add a specific fund source (i.e., row) then consider using one or more of the three “Other.” These rows can be renamed or used to capture additional public fund sources which are not already pre-populated or to breakout the items contributing to one of the existing source types.  This is true for all of the fund sources (i.e., row headings).  </t>
  </si>
  <si>
    <t>Also, the values for the “total” row in the first section (i.e., row 24) are calculated using formulas and will update automatically.  If you enter any value into these cells then the formula will be overwritten and subsequent changes to the amounts for the fund sources will not be automatically totaled.</t>
  </si>
  <si>
    <t>Additional Support</t>
  </si>
  <si>
    <t xml:space="preserve">Additional TA is available to support the use of this tool or other aspects of the development or implementation of a state’s methodology for collecting and tracking MOE.  </t>
  </si>
  <si>
    <t>For TA support regarding use of this tool, please contact one of the following:</t>
  </si>
  <si>
    <t>If you have questions about whether or not either of the possible exceptions apply, specifics related your state meeting the MOE requirement, or potential next steps, please reach out to your OSEP State Contact.</t>
  </si>
  <si>
    <t>I.</t>
  </si>
  <si>
    <t>Yearly State &amp; Local Fund Source Expenditures and Budgeted Amounts</t>
  </si>
  <si>
    <t>II.</t>
  </si>
  <si>
    <t>Allowable Exception 1 - Annual Child Counts [34 CFR 303.225 (b)(1)]</t>
  </si>
  <si>
    <t>III.</t>
  </si>
  <si>
    <t>Allowable Exception 2 - Itemized Annual Expenditures [34 CFR 303.225 (b)(2)]</t>
  </si>
  <si>
    <t>·</t>
  </si>
  <si>
    <t>Center for IDEA Early Childhood Data Systems (DaSy): https://dasycenter.org/about-dasy/contact/</t>
  </si>
  <si>
    <t xml:space="preserve">Early Childhood TA Center at: https://ectacenter.org/about/contact-form.asp  </t>
  </si>
  <si>
    <t>IDEA Part C Infant &amp; Toddler Coordinators Association: ideaitca@aol.com</t>
  </si>
  <si>
    <r>
      <t xml:space="preserve">This Excel spreadsheet was created to enable and simplify the tracking and use of fiscal data for determining if a state's IDEA Part C Maintenance of Effort (MOE) requirement under prohibition of supplanting  </t>
    </r>
    <r>
      <rPr>
        <sz val="12"/>
        <color theme="1"/>
        <rFont val="Calibri"/>
        <family val="2"/>
        <scheme val="minor"/>
      </rPr>
      <t xml:space="preserve">[34 CFR </t>
    </r>
    <r>
      <rPr>
        <sz val="12"/>
        <color rgb="FF000000"/>
        <rFont val="Times New Roman"/>
        <family val="1"/>
      </rPr>
      <t>§</t>
    </r>
    <r>
      <rPr>
        <sz val="12"/>
        <color theme="1"/>
        <rFont val="Calibri"/>
        <family val="2"/>
        <scheme val="minor"/>
      </rPr>
      <t>303.225(a)(2)]</t>
    </r>
    <r>
      <rPr>
        <sz val="11"/>
        <color theme="1"/>
        <rFont val="Calibri"/>
        <family val="2"/>
        <scheme val="minor"/>
      </rPr>
      <t xml:space="preserve"> is met from year to year. The use of this tool should be part of a larger methodology for sustaining the state's Part C MOE. See the Methodology for State Collection &amp; Tracking of Maintenance of Effort Data document for more information about this IDEA Part C requirement.</t>
    </r>
  </si>
  <si>
    <t>The tool has three sections:</t>
  </si>
  <si>
    <t>In the "MOE Tracking" sheet, begin by entering total dollar amounts for each potential fund source being tracked into the cell corresponding to the appropriate year and type (i.e., expenditure vs. budgeted amount).  Once the data for a fund source’s expenditure for a given federal fiscal year (FFY) and it’s budgeted amount for the next FFY are entered (i.e., set of data in one row contained by the bold column borders) then the spreadsheet will automatically compare these values and may display one of two symbols.  No symbol will appear if the two values are equal.</t>
  </si>
  <si>
    <t>Part C MOE Tracking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</si>
</sst>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00"/>
    <numFmt numFmtId="165" formatCode="_(* #,##0_);_(* \(#,##0\);_(* &quot;-&quot;??_);_(@_)"/>
  </numFmts>
  <fonts count="19" x14ac:knownFonts="1">
    <font>
      <sz val="11"/>
      <color theme="1"/>
      <name val="Calibri"/>
      <family val="2"/>
      <scheme val="minor"/>
    </font>
    <font>
      <sz val="11"/>
      <color theme="1"/>
      <name val="Calibri"/>
      <family val="2"/>
      <scheme val="minor"/>
    </font>
    <font>
      <b/>
      <sz val="11"/>
      <color rgb="FFFFFFFF"/>
      <name val="Calibri"/>
      <family val="2"/>
      <scheme val="minor"/>
    </font>
    <font>
      <sz val="11"/>
      <color rgb="FF000000"/>
      <name val="Calibri"/>
      <family val="2"/>
      <scheme val="minor"/>
    </font>
    <font>
      <sz val="12"/>
      <color rgb="FF000000"/>
      <name val="Calibri Light"/>
      <family val="2"/>
      <scheme val="major"/>
    </font>
    <font>
      <b/>
      <sz val="12"/>
      <color rgb="FFFFFFFF"/>
      <name val="Calibri"/>
      <family val="2"/>
      <scheme val="minor"/>
    </font>
    <font>
      <sz val="10"/>
      <color rgb="FF000000"/>
      <name val="Calibri Light"/>
      <family val="2"/>
      <scheme val="major"/>
    </font>
    <font>
      <sz val="12"/>
      <color theme="1"/>
      <name val="Calibri"/>
      <family val="2"/>
      <scheme val="minor"/>
    </font>
    <font>
      <b/>
      <sz val="11"/>
      <color theme="1"/>
      <name val="Calibri"/>
      <family val="2"/>
      <scheme val="minor"/>
    </font>
    <font>
      <sz val="18"/>
      <color theme="3"/>
      <name val="Calibri Light"/>
      <family val="2"/>
      <scheme val="major"/>
    </font>
    <font>
      <b/>
      <sz val="14"/>
      <color rgb="FF000000"/>
      <name val="Calibri"/>
      <family val="2"/>
      <scheme val="minor"/>
    </font>
    <font>
      <sz val="18"/>
      <color theme="0"/>
      <name val="Calibri"/>
      <family val="2"/>
      <scheme val="minor"/>
    </font>
    <font>
      <sz val="14"/>
      <color rgb="FF000000"/>
      <name val="Calibri"/>
      <family val="2"/>
      <scheme val="minor"/>
    </font>
    <font>
      <sz val="24"/>
      <color theme="3"/>
      <name val="Calibri Light"/>
      <family val="2"/>
      <scheme val="major"/>
    </font>
    <font>
      <sz val="16"/>
      <color rgb="FF2F5496"/>
      <name val="Calibri Light"/>
      <family val="2"/>
    </font>
    <font>
      <sz val="12"/>
      <color rgb="FF000000"/>
      <name val="Times New Roman"/>
      <family val="1"/>
    </font>
    <font>
      <sz val="13"/>
      <color rgb="FF2F5496"/>
      <name val="Calibri Light"/>
      <family val="2"/>
    </font>
    <font>
      <sz val="11"/>
      <color theme="1"/>
      <name val="Symbol"/>
      <family val="1"/>
      <charset val="2"/>
    </font>
    <font>
      <u/>
      <sz val="11"/>
      <color theme="10"/>
      <name val="Calibri"/>
      <family val="2"/>
      <scheme val="minor"/>
    </font>
  </fonts>
  <fills count="5">
    <fill>
      <patternFill patternType="none"/>
    </fill>
    <fill>
      <patternFill patternType="gray125"/>
    </fill>
    <fill>
      <patternFill patternType="solid">
        <fgColor rgb="FFEDEDED"/>
        <bgColor indexed="64"/>
      </patternFill>
    </fill>
    <fill>
      <patternFill patternType="solid">
        <fgColor theme="1" tint="0.499984740745262"/>
        <bgColor indexed="64"/>
      </patternFill>
    </fill>
    <fill>
      <patternFill patternType="solid">
        <fgColor theme="7" tint="0.79998168889431442"/>
        <bgColor indexed="64"/>
      </patternFill>
    </fill>
  </fills>
  <borders count="51">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0"/>
      </top>
      <bottom style="thin">
        <color theme="1" tint="0.4999847407452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thin">
        <color theme="0"/>
      </left>
      <right style="thin">
        <color theme="0"/>
      </right>
      <top style="thin">
        <color theme="0"/>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right/>
      <top style="medium">
        <color indexed="64"/>
      </top>
      <bottom style="medium">
        <color indexed="64"/>
      </bottom>
      <diagonal/>
    </border>
    <border>
      <left style="thin">
        <color indexed="64"/>
      </left>
      <right style="thin">
        <color theme="0"/>
      </right>
      <top style="thin">
        <color theme="0"/>
      </top>
      <bottom style="thin">
        <color theme="0"/>
      </bottom>
      <diagonal/>
    </border>
    <border>
      <left style="thin">
        <color theme="1" tint="0.499984740745262"/>
      </left>
      <right style="thin">
        <color theme="1" tint="0.499984740745262"/>
      </right>
      <top/>
      <bottom style="thin">
        <color theme="1" tint="0.499984740745262"/>
      </bottom>
      <diagonal/>
    </border>
    <border>
      <left style="thin">
        <color theme="0"/>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right>
      <top style="medium">
        <color indexed="64"/>
      </top>
      <bottom style="medium">
        <color indexed="64"/>
      </bottom>
      <diagonal/>
    </border>
    <border>
      <left style="medium">
        <color indexed="64"/>
      </left>
      <right style="medium">
        <color indexed="64"/>
      </right>
      <top style="thin">
        <color theme="0"/>
      </top>
      <bottom/>
      <diagonal/>
    </border>
    <border>
      <left style="medium">
        <color indexed="64"/>
      </left>
      <right/>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style="medium">
        <color indexed="64"/>
      </left>
      <right/>
      <top style="thin">
        <color theme="1" tint="0.499984740745262"/>
      </top>
      <bottom/>
      <diagonal/>
    </border>
    <border>
      <left style="medium">
        <color indexed="64"/>
      </left>
      <right style="thin">
        <color theme="1" tint="0.499984740745262"/>
      </right>
      <top style="medium">
        <color indexed="64"/>
      </top>
      <bottom style="thin">
        <color theme="0"/>
      </bottom>
      <diagonal/>
    </border>
    <border>
      <left style="thin">
        <color theme="1" tint="0.499984740745262"/>
      </left>
      <right style="medium">
        <color indexed="64"/>
      </right>
      <top style="medium">
        <color indexed="64"/>
      </top>
      <bottom/>
      <diagonal/>
    </border>
    <border>
      <left style="medium">
        <color indexed="64"/>
      </left>
      <right style="thin">
        <color theme="1" tint="0.499984740745262"/>
      </right>
      <top style="thin">
        <color theme="0"/>
      </top>
      <bottom style="thin">
        <color theme="0"/>
      </bottom>
      <diagonal/>
    </border>
    <border>
      <left style="thin">
        <color theme="1" tint="0.499984740745262"/>
      </left>
      <right style="medium">
        <color indexed="64"/>
      </right>
      <top style="thin">
        <color theme="0"/>
      </top>
      <bottom style="thin">
        <color theme="0"/>
      </bottom>
      <diagonal/>
    </border>
    <border>
      <left style="medium">
        <color indexed="64"/>
      </left>
      <right style="thin">
        <color theme="1" tint="0.499984740745262"/>
      </right>
      <top style="thin">
        <color theme="0"/>
      </top>
      <bottom style="medium">
        <color indexed="64"/>
      </bottom>
      <diagonal/>
    </border>
    <border>
      <left style="thin">
        <color theme="1" tint="0.499984740745262"/>
      </left>
      <right style="medium">
        <color indexed="64"/>
      </right>
      <top style="thin">
        <color theme="0"/>
      </top>
      <bottom style="medium">
        <color indexed="64"/>
      </bottom>
      <diagonal/>
    </border>
    <border>
      <left style="thin">
        <color theme="1" tint="0.499984740745262"/>
      </left>
      <right style="medium">
        <color indexed="64"/>
      </right>
      <top style="medium">
        <color indexed="64"/>
      </top>
      <bottom style="thin">
        <color theme="0"/>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medium">
        <color indexed="64"/>
      </right>
      <top style="medium">
        <color indexed="64"/>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style="thin">
        <color theme="0"/>
      </top>
      <bottom/>
      <diagonal/>
    </border>
    <border>
      <left style="thin">
        <color theme="1" tint="0.499984740745262"/>
      </left>
      <right style="medium">
        <color indexed="64"/>
      </right>
      <top style="thin">
        <color theme="0"/>
      </top>
      <bottom/>
      <diagonal/>
    </border>
    <border diagonalDown="1">
      <left style="thin">
        <color theme="0"/>
      </left>
      <right style="thin">
        <color theme="0"/>
      </right>
      <top style="thin">
        <color theme="0"/>
      </top>
      <bottom style="thin">
        <color theme="0"/>
      </bottom>
      <diagonal style="thin">
        <color theme="0"/>
      </diagonal>
    </border>
    <border diagonalDown="1">
      <left style="thin">
        <color theme="0"/>
      </left>
      <right/>
      <top style="thin">
        <color theme="0"/>
      </top>
      <bottom style="thin">
        <color theme="0"/>
      </bottom>
      <diagonal style="thin">
        <color theme="0"/>
      </diagonal>
    </border>
    <border diagonalDown="1">
      <left/>
      <right/>
      <top style="thin">
        <color theme="0"/>
      </top>
      <bottom style="thin">
        <color theme="0"/>
      </bottom>
      <diagonal style="thin">
        <color theme="0"/>
      </diagonal>
    </border>
    <border diagonalDown="1">
      <left/>
      <right style="thin">
        <color theme="0"/>
      </right>
      <top style="thin">
        <color theme="0"/>
      </top>
      <bottom style="thin">
        <color theme="0"/>
      </bottom>
      <diagonal style="thin">
        <color theme="0"/>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cellStyleXfs>
  <cellXfs count="91">
    <xf numFmtId="0" fontId="0" fillId="0" borderId="0" xfId="0"/>
    <xf numFmtId="0" fontId="0" fillId="0" borderId="1" xfId="0" applyBorder="1"/>
    <xf numFmtId="0" fontId="0" fillId="0" borderId="3" xfId="0" applyBorder="1"/>
    <xf numFmtId="0" fontId="0" fillId="0" borderId="5" xfId="0" applyBorder="1"/>
    <xf numFmtId="0" fontId="0" fillId="0" borderId="2" xfId="0" applyBorder="1"/>
    <xf numFmtId="0" fontId="0" fillId="0" borderId="7" xfId="0" applyBorder="1"/>
    <xf numFmtId="0" fontId="0" fillId="0" borderId="6" xfId="0" applyBorder="1"/>
    <xf numFmtId="0" fontId="5" fillId="3" borderId="4" xfId="0" applyFont="1" applyFill="1" applyBorder="1" applyAlignment="1">
      <alignment horizontal="center" vertical="center"/>
    </xf>
    <xf numFmtId="0" fontId="0" fillId="0" borderId="14" xfId="0" applyBorder="1"/>
    <xf numFmtId="0" fontId="0" fillId="0" borderId="22" xfId="0" applyBorder="1"/>
    <xf numFmtId="0" fontId="7" fillId="0" borderId="5" xfId="0" applyFont="1" applyBorder="1" applyAlignment="1">
      <alignment horizontal="right"/>
    </xf>
    <xf numFmtId="0" fontId="7" fillId="4" borderId="21" xfId="0" applyFont="1" applyFill="1" applyBorder="1" applyAlignment="1">
      <alignment horizontal="center"/>
    </xf>
    <xf numFmtId="0" fontId="7" fillId="0" borderId="24" xfId="0" applyFont="1" applyFill="1" applyBorder="1" applyAlignment="1">
      <alignment horizontal="center"/>
    </xf>
    <xf numFmtId="0" fontId="3" fillId="0" borderId="28" xfId="0" applyFont="1" applyBorder="1" applyAlignment="1">
      <alignment vertical="center"/>
    </xf>
    <xf numFmtId="0" fontId="4" fillId="2" borderId="11" xfId="0" applyFont="1" applyFill="1" applyBorder="1" applyAlignment="1">
      <alignment vertical="center" wrapText="1"/>
    </xf>
    <xf numFmtId="0" fontId="4" fillId="0" borderId="12" xfId="0" applyFont="1" applyBorder="1" applyAlignment="1">
      <alignment vertical="center" wrapText="1"/>
    </xf>
    <xf numFmtId="0" fontId="4" fillId="2" borderId="12" xfId="0" applyFont="1" applyFill="1" applyBorder="1" applyAlignment="1">
      <alignment vertical="center" wrapText="1"/>
    </xf>
    <xf numFmtId="0" fontId="4" fillId="0" borderId="30" xfId="0" applyFont="1" applyBorder="1" applyAlignment="1">
      <alignment vertical="center"/>
    </xf>
    <xf numFmtId="0" fontId="3" fillId="0" borderId="10" xfId="0" applyFont="1" applyBorder="1" applyAlignment="1">
      <alignment vertical="center" wrapText="1"/>
    </xf>
    <xf numFmtId="0" fontId="0" fillId="0" borderId="10" xfId="0" applyBorder="1" applyAlignment="1">
      <alignment vertical="center" wrapText="1"/>
    </xf>
    <xf numFmtId="0" fontId="5" fillId="3" borderId="8" xfId="0" applyFont="1" applyFill="1" applyBorder="1" applyAlignment="1">
      <alignment horizontal="center" vertical="center" wrapText="1"/>
    </xf>
    <xf numFmtId="0" fontId="4" fillId="2" borderId="30" xfId="0" applyFont="1" applyFill="1" applyBorder="1" applyAlignment="1">
      <alignment vertical="center" wrapText="1"/>
    </xf>
    <xf numFmtId="164" fontId="10" fillId="0" borderId="43" xfId="1" applyNumberFormat="1" applyFont="1" applyBorder="1" applyAlignment="1">
      <alignment vertical="center"/>
    </xf>
    <xf numFmtId="0" fontId="10" fillId="0" borderId="10" xfId="0" applyFont="1" applyBorder="1" applyAlignment="1">
      <alignment horizontal="center" vertical="center"/>
    </xf>
    <xf numFmtId="164" fontId="10" fillId="0" borderId="42" xfId="1" applyNumberFormat="1" applyFont="1" applyBorder="1" applyAlignment="1">
      <alignment vertical="center"/>
    </xf>
    <xf numFmtId="164" fontId="10" fillId="0" borderId="10" xfId="1" applyNumberFormat="1" applyFont="1" applyBorder="1" applyAlignment="1">
      <alignment vertical="center"/>
    </xf>
    <xf numFmtId="0" fontId="11" fillId="0" borderId="1" xfId="0" applyFont="1" applyBorder="1"/>
    <xf numFmtId="164" fontId="12" fillId="2" borderId="35" xfId="1" applyNumberFormat="1" applyFont="1" applyFill="1" applyBorder="1" applyAlignment="1">
      <alignment horizontal="right" vertical="center"/>
    </xf>
    <xf numFmtId="164" fontId="12" fillId="2" borderId="36" xfId="1" applyNumberFormat="1" applyFont="1" applyFill="1" applyBorder="1" applyAlignment="1">
      <alignment horizontal="right" vertical="center"/>
    </xf>
    <xf numFmtId="164" fontId="12" fillId="2" borderId="41" xfId="1" applyNumberFormat="1" applyFont="1" applyFill="1" applyBorder="1" applyAlignment="1">
      <alignment horizontal="right" vertical="center"/>
    </xf>
    <xf numFmtId="164" fontId="12" fillId="2" borderId="11" xfId="1" applyNumberFormat="1" applyFont="1" applyFill="1" applyBorder="1" applyAlignment="1">
      <alignment horizontal="right" vertical="center"/>
    </xf>
    <xf numFmtId="164" fontId="12" fillId="0" borderId="37" xfId="1" applyNumberFormat="1" applyFont="1" applyBorder="1" applyAlignment="1">
      <alignment horizontal="right" vertical="center"/>
    </xf>
    <xf numFmtId="164" fontId="12" fillId="0" borderId="38" xfId="1" applyNumberFormat="1" applyFont="1" applyFill="1" applyBorder="1" applyAlignment="1">
      <alignment horizontal="right" vertical="center"/>
    </xf>
    <xf numFmtId="164" fontId="12" fillId="0" borderId="12" xfId="1" applyNumberFormat="1" applyFont="1" applyBorder="1" applyAlignment="1">
      <alignment horizontal="right" vertical="center"/>
    </xf>
    <xf numFmtId="164" fontId="12" fillId="2" borderId="37" xfId="1" applyNumberFormat="1" applyFont="1" applyFill="1" applyBorder="1" applyAlignment="1">
      <alignment horizontal="right" vertical="center"/>
    </xf>
    <xf numFmtId="164" fontId="12" fillId="2" borderId="38" xfId="1" applyNumberFormat="1" applyFont="1" applyFill="1" applyBorder="1" applyAlignment="1">
      <alignment horizontal="right" vertical="center"/>
    </xf>
    <xf numFmtId="164" fontId="12" fillId="2" borderId="12" xfId="1" applyNumberFormat="1" applyFont="1" applyFill="1" applyBorder="1" applyAlignment="1">
      <alignment horizontal="right" vertical="center"/>
    </xf>
    <xf numFmtId="164" fontId="12" fillId="0" borderId="38" xfId="1" applyNumberFormat="1" applyFont="1" applyBorder="1" applyAlignment="1">
      <alignment horizontal="right" vertical="center"/>
    </xf>
    <xf numFmtId="164" fontId="12" fillId="2" borderId="45" xfId="1" applyNumberFormat="1" applyFont="1" applyFill="1" applyBorder="1" applyAlignment="1">
      <alignment horizontal="right" vertical="center"/>
    </xf>
    <xf numFmtId="164" fontId="12" fillId="2" borderId="46" xfId="1" applyNumberFormat="1" applyFont="1" applyFill="1" applyBorder="1" applyAlignment="1">
      <alignment horizontal="right" vertical="center"/>
    </xf>
    <xf numFmtId="164" fontId="12" fillId="2" borderId="30" xfId="1" applyNumberFormat="1" applyFont="1" applyFill="1" applyBorder="1" applyAlignment="1">
      <alignment horizontal="right" vertical="center"/>
    </xf>
    <xf numFmtId="164" fontId="12" fillId="0" borderId="39" xfId="1" applyNumberFormat="1" applyFont="1" applyBorder="1" applyAlignment="1">
      <alignment horizontal="right" vertical="center"/>
    </xf>
    <xf numFmtId="164" fontId="12" fillId="0" borderId="40" xfId="1" applyNumberFormat="1" applyFont="1" applyBorder="1" applyAlignment="1">
      <alignment horizontal="right" vertical="center"/>
    </xf>
    <xf numFmtId="164" fontId="12" fillId="0" borderId="13" xfId="1" applyNumberFormat="1" applyFont="1" applyBorder="1" applyAlignment="1">
      <alignment horizontal="right" vertical="center"/>
    </xf>
    <xf numFmtId="165" fontId="12" fillId="0" borderId="10" xfId="2" applyNumberFormat="1" applyFont="1" applyBorder="1" applyAlignment="1">
      <alignment vertical="center"/>
    </xf>
    <xf numFmtId="0" fontId="0" fillId="0" borderId="47" xfId="0" applyBorder="1" applyAlignment="1">
      <alignment vertical="top" wrapText="1"/>
    </xf>
    <xf numFmtId="0" fontId="0" fillId="0" borderId="47" xfId="0" applyBorder="1" applyAlignment="1">
      <alignment horizontal="left" vertical="top"/>
    </xf>
    <xf numFmtId="0" fontId="14" fillId="0" borderId="47" xfId="0" applyFont="1" applyBorder="1" applyAlignment="1">
      <alignment horizontal="left" vertical="top"/>
    </xf>
    <xf numFmtId="0" fontId="16" fillId="0" borderId="47" xfId="0" applyFont="1" applyBorder="1" applyAlignment="1">
      <alignment horizontal="left" vertical="top"/>
    </xf>
    <xf numFmtId="0" fontId="8" fillId="0" borderId="47" xfId="0" applyFont="1" applyBorder="1" applyAlignment="1">
      <alignment horizontal="left" vertical="top"/>
    </xf>
    <xf numFmtId="0" fontId="17" fillId="0" borderId="47" xfId="0" applyFont="1" applyBorder="1" applyAlignment="1">
      <alignment horizontal="left" vertical="top"/>
    </xf>
    <xf numFmtId="0" fontId="18" fillId="0" borderId="47" xfId="4" applyBorder="1" applyAlignment="1">
      <alignment horizontal="left" vertical="top"/>
    </xf>
    <xf numFmtId="0" fontId="0" fillId="0" borderId="47" xfId="0" applyBorder="1" applyAlignment="1">
      <alignment vertical="top"/>
    </xf>
    <xf numFmtId="0" fontId="0" fillId="0" borderId="47" xfId="0" applyFill="1" applyBorder="1"/>
    <xf numFmtId="0" fontId="0" fillId="0" borderId="47" xfId="0" applyFont="1" applyBorder="1" applyAlignment="1">
      <alignment horizontal="left" vertical="top"/>
    </xf>
    <xf numFmtId="0" fontId="0" fillId="0" borderId="47" xfId="0" applyBorder="1" applyAlignment="1">
      <alignmen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48" xfId="0"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16" fillId="0" borderId="48" xfId="0" applyFont="1" applyBorder="1" applyAlignment="1">
      <alignment horizontal="left" vertical="top" wrapText="1"/>
    </xf>
    <xf numFmtId="0" fontId="16" fillId="0" borderId="49" xfId="0" applyFont="1" applyBorder="1" applyAlignment="1">
      <alignment horizontal="left" vertical="top" wrapText="1"/>
    </xf>
    <xf numFmtId="0" fontId="16" fillId="0" borderId="50" xfId="0" applyFont="1" applyBorder="1" applyAlignment="1">
      <alignment horizontal="left" vertical="top" wrapText="1"/>
    </xf>
    <xf numFmtId="0" fontId="3" fillId="0" borderId="23" xfId="0" applyFont="1" applyBorder="1" applyAlignment="1">
      <alignment horizontal="left" vertical="top"/>
    </xf>
    <xf numFmtId="0" fontId="3" fillId="0" borderId="28" xfId="0" applyFont="1" applyBorder="1" applyAlignment="1">
      <alignment horizontal="left" vertical="top"/>
    </xf>
    <xf numFmtId="0" fontId="3" fillId="0" borderId="27" xfId="0" applyFont="1" applyBorder="1" applyAlignment="1">
      <alignment horizontal="center" vertical="center"/>
    </xf>
    <xf numFmtId="0" fontId="3" fillId="0" borderId="28" xfId="0" applyFont="1" applyBorder="1" applyAlignment="1">
      <alignment horizontal="center" vertical="center"/>
    </xf>
    <xf numFmtId="165" fontId="12" fillId="0" borderId="27" xfId="2" applyNumberFormat="1" applyFont="1" applyBorder="1" applyAlignment="1">
      <alignment horizontal="center" vertical="center"/>
    </xf>
    <xf numFmtId="165" fontId="12" fillId="0" borderId="28" xfId="2" applyNumberFormat="1" applyFont="1" applyBorder="1" applyAlignment="1">
      <alignment horizontal="center" vertical="center"/>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8" xfId="0" applyFont="1" applyFill="1" applyBorder="1" applyAlignment="1">
      <alignment horizontal="center" vertical="center"/>
    </xf>
    <xf numFmtId="0" fontId="13" fillId="0" borderId="15" xfId="3" applyFont="1" applyBorder="1" applyAlignment="1">
      <alignment horizontal="center" vertical="center"/>
    </xf>
    <xf numFmtId="0" fontId="13" fillId="0" borderId="16" xfId="3" applyFont="1" applyBorder="1" applyAlignment="1">
      <alignment horizontal="center" vertical="center"/>
    </xf>
    <xf numFmtId="0" fontId="13" fillId="0" borderId="17" xfId="3" applyFont="1" applyBorder="1" applyAlignment="1">
      <alignment horizontal="center" vertical="center"/>
    </xf>
    <xf numFmtId="0" fontId="13" fillId="0" borderId="18" xfId="3" applyFont="1" applyBorder="1" applyAlignment="1">
      <alignment horizontal="center"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2" fillId="3" borderId="31" xfId="0" applyFont="1" applyFill="1" applyBorder="1" applyAlignment="1">
      <alignment horizontal="center" vertical="center" wrapText="1"/>
    </xf>
    <xf numFmtId="0" fontId="2" fillId="3" borderId="34" xfId="0" applyFont="1" applyFill="1" applyBorder="1" applyAlignment="1">
      <alignment horizontal="center" vertical="center" wrapText="1"/>
    </xf>
    <xf numFmtId="165" fontId="12" fillId="0" borderId="29" xfId="2" applyNumberFormat="1" applyFont="1" applyBorder="1" applyAlignment="1">
      <alignment horizontal="center" vertical="center"/>
    </xf>
    <xf numFmtId="165" fontId="12" fillId="0" borderId="26" xfId="2" applyNumberFormat="1" applyFont="1" applyBorder="1" applyAlignment="1">
      <alignment horizontal="center" vertical="center"/>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44" xfId="0" applyFont="1" applyFill="1" applyBorder="1" applyAlignment="1">
      <alignment horizontal="center" vertical="center" wrapText="1"/>
    </xf>
  </cellXfs>
  <cellStyles count="5">
    <cellStyle name="Comma" xfId="2" builtinId="3"/>
    <cellStyle name="Currency" xfId="1" builtinId="4"/>
    <cellStyle name="Hyperlink" xfId="4" builtinId="8"/>
    <cellStyle name="Normal" xfId="0" builtinId="0"/>
    <cellStyle name="Title" xfId="3" builtinId="15"/>
  </cellStyles>
  <dxfs count="0"/>
  <tableStyles count="0" defaultTableStyle="TableStyleMedium2" defaultPivotStyle="PivotStyleLight16"/>
  <colors>
    <mruColors>
      <color rgb="FFEDEDED"/>
      <color rgb="FFA5A5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0</xdr:colOff>
      <xdr:row>4</xdr:row>
      <xdr:rowOff>0</xdr:rowOff>
    </xdr:from>
    <xdr:ext cx="2398059" cy="2663190"/>
    <xdr:sp macro="" textlink="">
      <xdr:nvSpPr>
        <xdr:cNvPr id="2" name="Rectangle 1">
          <a:extLst>
            <a:ext uri="{FF2B5EF4-FFF2-40B4-BE49-F238E27FC236}">
              <a16:creationId xmlns:a16="http://schemas.microsoft.com/office/drawing/2014/main" id="{479CA3BF-FE39-4643-8617-F3EDC0807F55}"/>
            </a:ext>
          </a:extLst>
        </xdr:cNvPr>
        <xdr:cNvSpPr/>
      </xdr:nvSpPr>
      <xdr:spPr>
        <a:xfrm>
          <a:off x="4248150" y="1664970"/>
          <a:ext cx="2398059" cy="2663190"/>
        </a:xfrm>
        <a:prstGeom prst="rect">
          <a:avLst/>
        </a:prstGeom>
        <a:solidFill>
          <a:srgbClr val="FFF6D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b="1">
              <a:solidFill>
                <a:srgbClr val="000000"/>
              </a:solidFill>
              <a:effectLst/>
              <a:ea typeface="Calibri" panose="020F0502020204030204" pitchFamily="34" charset="0"/>
              <a:cs typeface="Times New Roman" panose="02020603050405020304" pitchFamily="18" charset="0"/>
            </a:rPr>
            <a:t>Important</a:t>
          </a:r>
          <a:r>
            <a:rPr lang="en-US" sz="1100">
              <a:solidFill>
                <a:srgbClr val="000000"/>
              </a:solidFill>
              <a:effectLst/>
              <a:ea typeface="Calibri" panose="020F0502020204030204" pitchFamily="34" charset="0"/>
              <a:cs typeface="Times New Roman" panose="02020603050405020304" pitchFamily="18" charset="0"/>
            </a:rPr>
            <a:t> </a:t>
          </a:r>
          <a:r>
            <a:rPr lang="en-US" sz="1100" b="1">
              <a:solidFill>
                <a:srgbClr val="000000"/>
              </a:solidFill>
              <a:effectLst/>
              <a:ea typeface="Calibri" panose="020F0502020204030204" pitchFamily="34" charset="0"/>
              <a:cs typeface="Times New Roman" panose="02020603050405020304" pitchFamily="18" charset="0"/>
            </a:rPr>
            <a:t>Note</a:t>
          </a:r>
          <a:r>
            <a:rPr lang="en-US" sz="1100">
              <a:solidFill>
                <a:srgbClr val="000000"/>
              </a:solidFill>
              <a:effectLst/>
              <a:ea typeface="Calibri" panose="020F0502020204030204" pitchFamily="34" charset="0"/>
              <a:cs typeface="Times New Roman" panose="02020603050405020304" pitchFamily="18" charset="0"/>
            </a:rPr>
            <a:t>: The “arrow” symbols, at the funding source level, are intended to provide an efficient way to identify which funding sources have changed and assess the direction of those changes, if any. To determine if the state’s Part C MOE is met, the only values of consequence are the TOTAL expenditures for one FFY and TOTAL budgeted for the following FFY (i.e., the two-cell pairs on row 24). Ultimately it is the Pat C lead agency’s responsibility to make sure that the MOE is met.</a:t>
          </a:r>
          <a:endParaRPr lang="en-US" sz="1100">
            <a:effectLst/>
            <a:ea typeface="Calibri" panose="020F0502020204030204" pitchFamily="34" charset="0"/>
            <a:cs typeface="Times New Roman" panose="02020603050405020304" pitchFamily="18" charset="0"/>
          </a:endParaRPr>
        </a:p>
      </xdr:txBody>
    </xdr:sp>
    <xdr:clientData/>
  </xdr:oneCellAnchor>
  <xdr:twoCellAnchor editAs="oneCell">
    <xdr:from>
      <xdr:col>3</xdr:col>
      <xdr:colOff>0</xdr:colOff>
      <xdr:row>9</xdr:row>
      <xdr:rowOff>49424</xdr:rowOff>
    </xdr:from>
    <xdr:to>
      <xdr:col>4</xdr:col>
      <xdr:colOff>0</xdr:colOff>
      <xdr:row>10</xdr:row>
      <xdr:rowOff>31377</xdr:rowOff>
    </xdr:to>
    <xdr:sp macro="" textlink="">
      <xdr:nvSpPr>
        <xdr:cNvPr id="1029" name="Flowchart: Merge 2">
          <a:extLst>
            <a:ext uri="{FF2B5EF4-FFF2-40B4-BE49-F238E27FC236}">
              <a16:creationId xmlns:a16="http://schemas.microsoft.com/office/drawing/2014/main" id="{2485A194-696F-40A4-ABC1-2654E3B0A379}"/>
            </a:ext>
          </a:extLst>
        </xdr:cNvPr>
        <xdr:cNvSpPr>
          <a:spLocks noChangeArrowheads="1"/>
        </xdr:cNvSpPr>
      </xdr:nvSpPr>
      <xdr:spPr bwMode="auto">
        <a:xfrm rot="10800000">
          <a:off x="824753" y="3312577"/>
          <a:ext cx="228600" cy="183659"/>
        </a:xfrm>
        <a:prstGeom prst="flowChartMerge">
          <a:avLst/>
        </a:prstGeom>
        <a:solidFill>
          <a:srgbClr val="70AD47"/>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lIns="0" tIns="0" rIns="0" anchor="t"/>
        <a:lstStyle/>
        <a:p>
          <a:pPr algn="l"/>
          <a:endParaRPr lang="en-US"/>
        </a:p>
      </xdr:txBody>
    </xdr:sp>
    <xdr:clientData/>
  </xdr:twoCellAnchor>
  <xdr:twoCellAnchor editAs="oneCell">
    <xdr:from>
      <xdr:col>3</xdr:col>
      <xdr:colOff>0</xdr:colOff>
      <xdr:row>11</xdr:row>
      <xdr:rowOff>19879</xdr:rowOff>
    </xdr:from>
    <xdr:to>
      <xdr:col>4</xdr:col>
      <xdr:colOff>0</xdr:colOff>
      <xdr:row>12</xdr:row>
      <xdr:rowOff>1</xdr:rowOff>
    </xdr:to>
    <xdr:sp macro="" textlink="">
      <xdr:nvSpPr>
        <xdr:cNvPr id="1030" name="Flowchart: Merge 1">
          <a:extLst>
            <a:ext uri="{FF2B5EF4-FFF2-40B4-BE49-F238E27FC236}">
              <a16:creationId xmlns:a16="http://schemas.microsoft.com/office/drawing/2014/main" id="{0092EA84-06B8-49E0-AF79-2BAD0B12C666}"/>
            </a:ext>
          </a:extLst>
        </xdr:cNvPr>
        <xdr:cNvSpPr>
          <a:spLocks noChangeArrowheads="1"/>
        </xdr:cNvSpPr>
      </xdr:nvSpPr>
      <xdr:spPr bwMode="auto">
        <a:xfrm>
          <a:off x="914400" y="3677479"/>
          <a:ext cx="228600" cy="182217"/>
        </a:xfrm>
        <a:prstGeom prst="flowChartMerge">
          <a:avLst/>
        </a:prstGeom>
        <a:solidFill>
          <a:srgbClr val="C00000"/>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a:lstStyle/>
        <a:p>
          <a:endParaRPr lang="en-US"/>
        </a:p>
      </xdr:txBody>
    </xdr:sp>
    <xdr:clientData/>
  </xdr:twoCellAnchor>
  <xdr:twoCellAnchor editAs="oneCell">
    <xdr:from>
      <xdr:col>3</xdr:col>
      <xdr:colOff>0</xdr:colOff>
      <xdr:row>23</xdr:row>
      <xdr:rowOff>95250</xdr:rowOff>
    </xdr:from>
    <xdr:to>
      <xdr:col>4</xdr:col>
      <xdr:colOff>0</xdr:colOff>
      <xdr:row>23</xdr:row>
      <xdr:rowOff>277467</xdr:rowOff>
    </xdr:to>
    <xdr:sp macro="" textlink="">
      <xdr:nvSpPr>
        <xdr:cNvPr id="1025" name="Flowchart: Merge 5">
          <a:extLst>
            <a:ext uri="{FF2B5EF4-FFF2-40B4-BE49-F238E27FC236}">
              <a16:creationId xmlns:a16="http://schemas.microsoft.com/office/drawing/2014/main" id="{7F4C03A4-1A8F-4740-B381-B49EE23DB8CD}"/>
            </a:ext>
          </a:extLst>
        </xdr:cNvPr>
        <xdr:cNvSpPr>
          <a:spLocks noChangeArrowheads="1"/>
        </xdr:cNvSpPr>
      </xdr:nvSpPr>
      <xdr:spPr bwMode="auto">
        <a:xfrm rot="10800000">
          <a:off x="834390" y="8370570"/>
          <a:ext cx="232410" cy="182217"/>
        </a:xfrm>
        <a:prstGeom prst="flowChartMerge">
          <a:avLst/>
        </a:prstGeom>
        <a:solidFill>
          <a:srgbClr val="70AD47"/>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a:lstStyle/>
        <a:p>
          <a:endParaRPr lang="en-US"/>
        </a:p>
      </xdr:txBody>
    </xdr:sp>
    <xdr:clientData/>
  </xdr:twoCellAnchor>
  <xdr:twoCellAnchor editAs="oneCell">
    <xdr:from>
      <xdr:col>3</xdr:col>
      <xdr:colOff>0</xdr:colOff>
      <xdr:row>15</xdr:row>
      <xdr:rowOff>16897</xdr:rowOff>
    </xdr:from>
    <xdr:to>
      <xdr:col>4</xdr:col>
      <xdr:colOff>0</xdr:colOff>
      <xdr:row>15</xdr:row>
      <xdr:rowOff>274982</xdr:rowOff>
    </xdr:to>
    <xdr:pic>
      <xdr:nvPicPr>
        <xdr:cNvPr id="7" name="Picture 18">
          <a:extLst>
            <a:ext uri="{FF2B5EF4-FFF2-40B4-BE49-F238E27FC236}">
              <a16:creationId xmlns:a16="http://schemas.microsoft.com/office/drawing/2014/main" id="{F66D3834-F200-4188-94F3-C3C7A43F40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4724732"/>
          <a:ext cx="228600" cy="258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17</xdr:row>
      <xdr:rowOff>73642</xdr:rowOff>
    </xdr:from>
    <xdr:to>
      <xdr:col>4</xdr:col>
      <xdr:colOff>0</xdr:colOff>
      <xdr:row>17</xdr:row>
      <xdr:rowOff>331304</xdr:rowOff>
    </xdr:to>
    <xdr:pic>
      <xdr:nvPicPr>
        <xdr:cNvPr id="8" name="Picture 27">
          <a:extLst>
            <a:ext uri="{FF2B5EF4-FFF2-40B4-BE49-F238E27FC236}">
              <a16:creationId xmlns:a16="http://schemas.microsoft.com/office/drawing/2014/main" id="{4A5061B3-DB1B-4FEE-9FD2-E41793E8C0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4181816"/>
          <a:ext cx="228600" cy="257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0</xdr:colOff>
      <xdr:row>25</xdr:row>
      <xdr:rowOff>113306</xdr:rowOff>
    </xdr:from>
    <xdr:ext cx="228600" cy="181554"/>
    <xdr:sp macro="" textlink="">
      <xdr:nvSpPr>
        <xdr:cNvPr id="9" name="Flowchart: Merge 4">
          <a:extLst>
            <a:ext uri="{FF2B5EF4-FFF2-40B4-BE49-F238E27FC236}">
              <a16:creationId xmlns:a16="http://schemas.microsoft.com/office/drawing/2014/main" id="{DDF49BB3-90A4-40D0-81FA-8D91EBD52B89}"/>
            </a:ext>
          </a:extLst>
        </xdr:cNvPr>
        <xdr:cNvSpPr>
          <a:spLocks noChangeArrowheads="1"/>
        </xdr:cNvSpPr>
      </xdr:nvSpPr>
      <xdr:spPr bwMode="auto">
        <a:xfrm>
          <a:off x="914400" y="7551089"/>
          <a:ext cx="228600" cy="181554"/>
        </a:xfrm>
        <a:prstGeom prst="flowChartMerge">
          <a:avLst/>
        </a:prstGeom>
        <a:solidFill>
          <a:srgbClr val="C00000"/>
        </a:solidFill>
        <a:ln>
          <a:noFill/>
        </a:ln>
        <a:extLst>
          <a:ext uri="{91240B29-F687-4F45-9708-019B960494DF}">
            <a14:hiddenLine xmlns:a14="http://schemas.microsoft.com/office/drawing/2010/main" w="12700">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zoomScaleSheetLayoutView="100" zoomScalePageLayoutView="85" workbookViewId="0">
      <selection activeCell="D9" sqref="D9"/>
    </sheetView>
  </sheetViews>
  <sheetFormatPr defaultColWidth="8.85546875" defaultRowHeight="15" x14ac:dyDescent="0.25"/>
  <cols>
    <col min="1" max="1" width="3.140625" style="46" customWidth="1"/>
    <col min="2" max="2" width="5.140625" style="46" customWidth="1"/>
    <col min="3" max="4" width="3.140625" style="46" customWidth="1"/>
    <col min="5" max="11" width="8.85546875" style="46"/>
    <col min="12" max="13" width="3.140625" style="46" customWidth="1"/>
    <col min="14" max="14" width="6.42578125" style="46" customWidth="1"/>
    <col min="15" max="15" width="3.140625" style="46" customWidth="1"/>
    <col min="16" max="16384" width="8.85546875" style="46"/>
  </cols>
  <sheetData>
    <row r="1" spans="1:14" x14ac:dyDescent="0.25">
      <c r="A1" s="49"/>
    </row>
    <row r="2" spans="1:14" ht="21" x14ac:dyDescent="0.25">
      <c r="B2" s="47" t="s">
        <v>25</v>
      </c>
    </row>
    <row r="3" spans="1:14" ht="75.95" customHeight="1" x14ac:dyDescent="0.25">
      <c r="B3" s="55" t="s">
        <v>58</v>
      </c>
      <c r="C3" s="55"/>
      <c r="D3" s="55"/>
      <c r="E3" s="55"/>
      <c r="F3" s="55"/>
      <c r="G3" s="55"/>
      <c r="H3" s="55"/>
      <c r="I3" s="55"/>
      <c r="J3" s="55"/>
      <c r="K3" s="55"/>
      <c r="L3" s="55"/>
      <c r="M3" s="55"/>
      <c r="N3" s="55"/>
    </row>
    <row r="4" spans="1:14" ht="21" x14ac:dyDescent="0.25">
      <c r="A4" s="49"/>
      <c r="B4" s="47" t="s">
        <v>26</v>
      </c>
    </row>
    <row r="5" spans="1:14" x14ac:dyDescent="0.25">
      <c r="B5" s="46" t="s">
        <v>59</v>
      </c>
    </row>
    <row r="6" spans="1:14" s="52" customFormat="1" ht="6.95" customHeight="1" x14ac:dyDescent="0.25"/>
    <row r="7" spans="1:14" ht="38.450000000000003" customHeight="1" x14ac:dyDescent="0.25">
      <c r="C7" s="48" t="s">
        <v>48</v>
      </c>
      <c r="D7" s="62" t="s">
        <v>49</v>
      </c>
      <c r="E7" s="63"/>
      <c r="F7" s="63"/>
      <c r="G7" s="63"/>
      <c r="H7" s="63"/>
      <c r="I7" s="64"/>
    </row>
    <row r="8" spans="1:14" ht="149.44999999999999" customHeight="1" x14ac:dyDescent="0.25">
      <c r="D8" s="59" t="s">
        <v>60</v>
      </c>
      <c r="E8" s="60"/>
      <c r="F8" s="60"/>
      <c r="G8" s="60"/>
      <c r="H8" s="60"/>
      <c r="I8" s="61"/>
      <c r="J8" s="45"/>
      <c r="K8" s="45"/>
      <c r="L8" s="45"/>
      <c r="M8" s="45"/>
      <c r="N8" s="45"/>
    </row>
    <row r="9" spans="1:14" s="52" customFormat="1" ht="6.95" customHeight="1" x14ac:dyDescent="0.25"/>
    <row r="10" spans="1:14" s="52" customFormat="1" ht="15.95" customHeight="1" x14ac:dyDescent="0.25">
      <c r="E10" s="55" t="s">
        <v>27</v>
      </c>
      <c r="F10" s="55"/>
      <c r="G10" s="55"/>
      <c r="H10" s="55"/>
      <c r="I10" s="55"/>
      <c r="J10" s="55"/>
      <c r="K10" s="55"/>
      <c r="L10" s="55"/>
    </row>
    <row r="11" spans="1:14" s="52" customFormat="1" ht="6.95" customHeight="1" x14ac:dyDescent="0.25"/>
    <row r="12" spans="1:14" s="52" customFormat="1" ht="15.95" customHeight="1" x14ac:dyDescent="0.25">
      <c r="E12" s="55" t="s">
        <v>28</v>
      </c>
      <c r="F12" s="55"/>
      <c r="G12" s="55"/>
      <c r="H12" s="55"/>
      <c r="I12" s="55"/>
      <c r="J12" s="55"/>
      <c r="K12" s="55"/>
      <c r="L12" s="55"/>
    </row>
    <row r="13" spans="1:14" s="52" customFormat="1" ht="7.15" customHeight="1" x14ac:dyDescent="0.25">
      <c r="E13" s="45"/>
      <c r="F13" s="45"/>
      <c r="G13" s="45"/>
      <c r="H13" s="45"/>
      <c r="I13" s="45"/>
      <c r="J13" s="45"/>
      <c r="K13" s="45"/>
      <c r="L13" s="45"/>
    </row>
    <row r="14" spans="1:14" ht="59.45" customHeight="1" x14ac:dyDescent="0.25">
      <c r="D14" s="56" t="s">
        <v>29</v>
      </c>
      <c r="E14" s="57"/>
      <c r="F14" s="57"/>
      <c r="G14" s="57"/>
      <c r="H14" s="57"/>
      <c r="I14" s="57"/>
      <c r="J14" s="57"/>
      <c r="K14" s="57"/>
      <c r="L14" s="57"/>
      <c r="M14" s="57"/>
      <c r="N14" s="58"/>
    </row>
    <row r="15" spans="1:14" ht="7.15" customHeight="1" x14ac:dyDescent="0.25">
      <c r="E15" s="45"/>
      <c r="F15" s="45"/>
      <c r="G15" s="45"/>
      <c r="H15" s="45"/>
      <c r="I15" s="45"/>
      <c r="J15" s="45"/>
      <c r="K15" s="45"/>
      <c r="L15" s="45"/>
      <c r="M15" s="52"/>
      <c r="N15" s="52"/>
    </row>
    <row r="16" spans="1:14" ht="28.5" customHeight="1" x14ac:dyDescent="0.25">
      <c r="E16" s="55" t="s">
        <v>30</v>
      </c>
      <c r="F16" s="55"/>
      <c r="G16" s="55"/>
      <c r="H16" s="55"/>
      <c r="I16" s="55"/>
      <c r="J16" s="55"/>
      <c r="K16" s="55"/>
      <c r="L16" s="55"/>
      <c r="M16" s="52"/>
      <c r="N16" s="52"/>
    </row>
    <row r="17" spans="3:14" ht="7.15" customHeight="1" x14ac:dyDescent="0.25">
      <c r="E17" s="45"/>
      <c r="F17" s="45"/>
      <c r="G17" s="45"/>
      <c r="H17" s="45"/>
      <c r="I17" s="45"/>
      <c r="J17" s="45"/>
      <c r="K17" s="45"/>
      <c r="L17" s="45"/>
      <c r="M17" s="52"/>
      <c r="N17" s="52"/>
    </row>
    <row r="18" spans="3:14" ht="28.9" customHeight="1" x14ac:dyDescent="0.25">
      <c r="E18" s="55" t="s">
        <v>31</v>
      </c>
      <c r="F18" s="55"/>
      <c r="G18" s="55"/>
      <c r="H18" s="55"/>
      <c r="I18" s="55"/>
      <c r="J18" s="55"/>
      <c r="K18" s="55"/>
      <c r="L18" s="55"/>
      <c r="M18" s="52"/>
      <c r="N18" s="52"/>
    </row>
    <row r="19" spans="3:14" ht="7.15" customHeight="1" x14ac:dyDescent="0.25">
      <c r="E19" s="45"/>
      <c r="F19" s="45"/>
      <c r="G19" s="45"/>
      <c r="H19" s="45"/>
      <c r="I19" s="45"/>
      <c r="J19" s="45"/>
      <c r="K19" s="45"/>
      <c r="L19" s="45"/>
      <c r="M19" s="52"/>
      <c r="N19" s="52"/>
    </row>
    <row r="20" spans="3:14" ht="17.25" x14ac:dyDescent="0.25">
      <c r="C20" s="48" t="s">
        <v>50</v>
      </c>
      <c r="D20" s="48" t="s">
        <v>51</v>
      </c>
    </row>
    <row r="21" spans="3:14" ht="7.15" customHeight="1" x14ac:dyDescent="0.25">
      <c r="E21" s="45"/>
      <c r="F21" s="45"/>
      <c r="G21" s="45"/>
      <c r="H21" s="45"/>
      <c r="I21" s="45"/>
      <c r="J21" s="45"/>
      <c r="K21" s="45"/>
      <c r="L21" s="45"/>
      <c r="M21" s="52"/>
      <c r="N21" s="52"/>
    </row>
    <row r="22" spans="3:14" ht="86.1" customHeight="1" x14ac:dyDescent="0.25">
      <c r="D22" s="56" t="s">
        <v>32</v>
      </c>
      <c r="E22" s="57"/>
      <c r="F22" s="57"/>
      <c r="G22" s="57"/>
      <c r="H22" s="57"/>
      <c r="I22" s="57"/>
      <c r="J22" s="57"/>
      <c r="K22" s="57"/>
      <c r="L22" s="57"/>
      <c r="M22" s="57"/>
      <c r="N22" s="58"/>
    </row>
    <row r="23" spans="3:14" ht="7.15" customHeight="1" x14ac:dyDescent="0.25"/>
    <row r="24" spans="3:14" ht="28.9" customHeight="1" x14ac:dyDescent="0.25">
      <c r="E24" s="56" t="s">
        <v>33</v>
      </c>
      <c r="F24" s="57"/>
      <c r="G24" s="57"/>
      <c r="H24" s="57"/>
      <c r="I24" s="57"/>
      <c r="J24" s="57"/>
      <c r="K24" s="57"/>
      <c r="L24" s="57"/>
      <c r="M24" s="57"/>
      <c r="N24" s="58"/>
    </row>
    <row r="25" spans="3:14" ht="7.15" customHeight="1" x14ac:dyDescent="0.25"/>
    <row r="26" spans="3:14" ht="28.9" customHeight="1" x14ac:dyDescent="0.25">
      <c r="E26" s="56" t="s">
        <v>34</v>
      </c>
      <c r="F26" s="57"/>
      <c r="G26" s="57"/>
      <c r="H26" s="57"/>
      <c r="I26" s="57"/>
      <c r="J26" s="57"/>
      <c r="K26" s="57"/>
      <c r="L26" s="57"/>
      <c r="M26" s="57"/>
      <c r="N26" s="58"/>
    </row>
    <row r="27" spans="3:14" s="52" customFormat="1" ht="7.15" customHeight="1" x14ac:dyDescent="0.25">
      <c r="E27" s="45"/>
      <c r="F27" s="45"/>
      <c r="G27" s="45"/>
      <c r="H27" s="45"/>
      <c r="I27" s="45"/>
      <c r="J27" s="45"/>
      <c r="K27" s="45"/>
      <c r="L27" s="45"/>
    </row>
    <row r="28" spans="3:14" ht="17.25" x14ac:dyDescent="0.25">
      <c r="C28" s="48" t="s">
        <v>52</v>
      </c>
      <c r="D28" s="48" t="s">
        <v>53</v>
      </c>
    </row>
    <row r="29" spans="3:14" ht="43.15" customHeight="1" x14ac:dyDescent="0.25">
      <c r="D29" s="56" t="s">
        <v>35</v>
      </c>
      <c r="E29" s="57"/>
      <c r="F29" s="57"/>
      <c r="G29" s="57"/>
      <c r="H29" s="57"/>
      <c r="I29" s="57"/>
      <c r="J29" s="57"/>
      <c r="K29" s="57"/>
      <c r="L29" s="57"/>
      <c r="M29" s="57"/>
      <c r="N29" s="58"/>
    </row>
    <row r="30" spans="3:14" ht="7.15" customHeight="1" x14ac:dyDescent="0.25"/>
    <row r="31" spans="3:14" ht="45.6" customHeight="1" x14ac:dyDescent="0.25">
      <c r="D31" s="56" t="s">
        <v>36</v>
      </c>
      <c r="E31" s="57"/>
      <c r="F31" s="57"/>
      <c r="G31" s="57"/>
      <c r="H31" s="57"/>
      <c r="I31" s="57"/>
      <c r="J31" s="57"/>
      <c r="K31" s="57"/>
      <c r="L31" s="57"/>
      <c r="M31" s="57"/>
      <c r="N31" s="58"/>
    </row>
    <row r="32" spans="3:14" ht="7.15" customHeight="1" x14ac:dyDescent="0.25"/>
    <row r="33" spans="2:14" ht="21" x14ac:dyDescent="0.25">
      <c r="B33" s="47" t="s">
        <v>37</v>
      </c>
    </row>
    <row r="34" spans="2:14" ht="7.15" customHeight="1" x14ac:dyDescent="0.25">
      <c r="B34" s="48"/>
    </row>
    <row r="35" spans="2:14" ht="17.25" x14ac:dyDescent="0.25">
      <c r="B35" s="48" t="s">
        <v>38</v>
      </c>
    </row>
    <row r="36" spans="2:14" ht="7.15" customHeight="1" x14ac:dyDescent="0.25">
      <c r="B36" s="48"/>
    </row>
    <row r="37" spans="2:14" x14ac:dyDescent="0.25">
      <c r="B37" s="56" t="s">
        <v>39</v>
      </c>
      <c r="C37" s="57"/>
      <c r="D37" s="57"/>
      <c r="E37" s="57"/>
      <c r="F37" s="57"/>
      <c r="G37" s="57"/>
      <c r="H37" s="57"/>
      <c r="I37" s="57"/>
      <c r="J37" s="57"/>
      <c r="K37" s="57"/>
      <c r="L37" s="57"/>
      <c r="M37" s="57"/>
      <c r="N37" s="58"/>
    </row>
    <row r="38" spans="2:14" ht="7.15" customHeight="1" x14ac:dyDescent="0.25">
      <c r="B38" s="48"/>
    </row>
    <row r="39" spans="2:14" ht="17.25" x14ac:dyDescent="0.25">
      <c r="B39" s="48" t="s">
        <v>40</v>
      </c>
    </row>
    <row r="40" spans="2:14" ht="7.15" customHeight="1" x14ac:dyDescent="0.25">
      <c r="B40" s="48"/>
    </row>
    <row r="41" spans="2:14" ht="33.4" customHeight="1" x14ac:dyDescent="0.25">
      <c r="B41" s="56" t="s">
        <v>41</v>
      </c>
      <c r="C41" s="57"/>
      <c r="D41" s="57"/>
      <c r="E41" s="57"/>
      <c r="F41" s="57"/>
      <c r="G41" s="57"/>
      <c r="H41" s="57"/>
      <c r="I41" s="57"/>
      <c r="J41" s="57"/>
      <c r="K41" s="57"/>
      <c r="L41" s="57"/>
      <c r="M41" s="57"/>
      <c r="N41" s="58"/>
    </row>
    <row r="42" spans="2:14" ht="7.15" customHeight="1" x14ac:dyDescent="0.25">
      <c r="B42" s="48"/>
    </row>
    <row r="43" spans="2:14" ht="59.1" customHeight="1" x14ac:dyDescent="0.25">
      <c r="B43" s="56" t="s">
        <v>42</v>
      </c>
      <c r="C43" s="57"/>
      <c r="D43" s="57"/>
      <c r="E43" s="57"/>
      <c r="F43" s="57"/>
      <c r="G43" s="57"/>
      <c r="H43" s="57"/>
      <c r="I43" s="57"/>
      <c r="J43" s="57"/>
      <c r="K43" s="57"/>
      <c r="L43" s="57"/>
      <c r="M43" s="57"/>
      <c r="N43" s="58"/>
    </row>
    <row r="44" spans="2:14" ht="7.15" customHeight="1" x14ac:dyDescent="0.25">
      <c r="B44" s="48"/>
    </row>
    <row r="45" spans="2:14" ht="46.9" customHeight="1" x14ac:dyDescent="0.25">
      <c r="B45" s="56" t="s">
        <v>43</v>
      </c>
      <c r="C45" s="57"/>
      <c r="D45" s="57"/>
      <c r="E45" s="57"/>
      <c r="F45" s="57"/>
      <c r="G45" s="57"/>
      <c r="H45" s="57"/>
      <c r="I45" s="57"/>
      <c r="J45" s="57"/>
      <c r="K45" s="57"/>
      <c r="L45" s="57"/>
      <c r="M45" s="57"/>
      <c r="N45" s="58"/>
    </row>
    <row r="46" spans="2:14" ht="7.15" customHeight="1" x14ac:dyDescent="0.25"/>
    <row r="47" spans="2:14" ht="21" x14ac:dyDescent="0.25">
      <c r="B47" s="47" t="s">
        <v>44</v>
      </c>
    </row>
    <row r="48" spans="2:14" ht="7.15" customHeight="1" x14ac:dyDescent="0.25">
      <c r="B48" s="48"/>
    </row>
    <row r="49" spans="2:14" ht="28.9" customHeight="1" x14ac:dyDescent="0.25">
      <c r="B49" s="56" t="s">
        <v>45</v>
      </c>
      <c r="C49" s="57"/>
      <c r="D49" s="57"/>
      <c r="E49" s="57"/>
      <c r="F49" s="57"/>
      <c r="G49" s="57"/>
      <c r="H49" s="57"/>
      <c r="I49" s="57"/>
      <c r="J49" s="57"/>
      <c r="K49" s="57"/>
      <c r="L49" s="57"/>
      <c r="M49" s="57"/>
      <c r="N49" s="58"/>
    </row>
    <row r="50" spans="2:14" ht="7.15" customHeight="1" x14ac:dyDescent="0.25">
      <c r="B50" s="48"/>
    </row>
    <row r="51" spans="2:14" x14ac:dyDescent="0.25">
      <c r="B51" s="56" t="s">
        <v>46</v>
      </c>
      <c r="C51" s="57"/>
      <c r="D51" s="57"/>
      <c r="E51" s="57"/>
      <c r="F51" s="57"/>
      <c r="G51" s="57"/>
      <c r="H51" s="57"/>
      <c r="I51" s="57"/>
      <c r="J51" s="57"/>
      <c r="K51" s="57"/>
      <c r="L51" s="57"/>
      <c r="M51" s="57"/>
      <c r="N51" s="58"/>
    </row>
    <row r="52" spans="2:14" ht="7.15" customHeight="1" x14ac:dyDescent="0.25"/>
    <row r="53" spans="2:14" x14ac:dyDescent="0.25">
      <c r="B53" s="50" t="s">
        <v>54</v>
      </c>
      <c r="C53" s="54" t="s">
        <v>57</v>
      </c>
    </row>
    <row r="54" spans="2:14" x14ac:dyDescent="0.25">
      <c r="B54" s="50" t="s">
        <v>54</v>
      </c>
      <c r="C54" s="53" t="s">
        <v>56</v>
      </c>
    </row>
    <row r="55" spans="2:14" x14ac:dyDescent="0.25">
      <c r="B55" s="50" t="s">
        <v>54</v>
      </c>
      <c r="C55" s="53" t="s">
        <v>55</v>
      </c>
    </row>
    <row r="56" spans="2:14" ht="7.15" customHeight="1" x14ac:dyDescent="0.25">
      <c r="B56" s="51"/>
    </row>
    <row r="57" spans="2:14" ht="34.9" customHeight="1" x14ac:dyDescent="0.25">
      <c r="B57" s="56" t="s">
        <v>47</v>
      </c>
      <c r="C57" s="57"/>
      <c r="D57" s="57"/>
      <c r="E57" s="57"/>
      <c r="F57" s="57"/>
      <c r="G57" s="57"/>
      <c r="H57" s="57"/>
      <c r="I57" s="57"/>
      <c r="J57" s="57"/>
      <c r="K57" s="57"/>
      <c r="L57" s="57"/>
      <c r="M57" s="57"/>
      <c r="N57" s="58"/>
    </row>
  </sheetData>
  <mergeCells count="20">
    <mergeCell ref="B43:N43"/>
    <mergeCell ref="B45:N45"/>
    <mergeCell ref="B49:N49"/>
    <mergeCell ref="B51:N51"/>
    <mergeCell ref="B3:N3"/>
    <mergeCell ref="B57:N57"/>
    <mergeCell ref="E26:N26"/>
    <mergeCell ref="D29:N29"/>
    <mergeCell ref="D8:I8"/>
    <mergeCell ref="D7:I7"/>
    <mergeCell ref="D31:N31"/>
    <mergeCell ref="B37:N37"/>
    <mergeCell ref="E12:L12"/>
    <mergeCell ref="E16:L16"/>
    <mergeCell ref="E18:L18"/>
    <mergeCell ref="D14:N14"/>
    <mergeCell ref="D22:N22"/>
    <mergeCell ref="E24:N24"/>
    <mergeCell ref="E10:L10"/>
    <mergeCell ref="B41:N41"/>
  </mergeCells>
  <pageMargins left="0.5" right="0.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zoomScale="79" zoomScaleNormal="100" workbookViewId="0">
      <selection activeCell="B4" sqref="B4:G5"/>
    </sheetView>
  </sheetViews>
  <sheetFormatPr defaultColWidth="9.140625" defaultRowHeight="15" x14ac:dyDescent="0.25"/>
  <cols>
    <col min="1" max="1" width="2.140625" style="1" customWidth="1"/>
    <col min="2" max="2" width="27.42578125" style="2" customWidth="1"/>
    <col min="3" max="7" width="18.7109375" style="1" customWidth="1"/>
    <col min="8" max="16384" width="9.140625" style="1"/>
  </cols>
  <sheetData>
    <row r="1" spans="1:7" ht="5.0999999999999996" customHeight="1" x14ac:dyDescent="0.25">
      <c r="B1" s="1"/>
      <c r="C1" s="8"/>
      <c r="D1" s="8"/>
    </row>
    <row r="2" spans="1:7" s="5" customFormat="1" ht="13.5" customHeight="1" x14ac:dyDescent="0.25">
      <c r="B2" s="10" t="s">
        <v>15</v>
      </c>
      <c r="C2" s="11">
        <v>2019</v>
      </c>
      <c r="D2" s="12"/>
    </row>
    <row r="3" spans="1:7" ht="6.4" customHeight="1" x14ac:dyDescent="0.25">
      <c r="B3" s="8"/>
      <c r="C3" s="9"/>
      <c r="D3" s="9"/>
      <c r="E3" s="8"/>
      <c r="F3" s="8"/>
      <c r="G3" s="8"/>
    </row>
    <row r="4" spans="1:7" s="5" customFormat="1" ht="15" customHeight="1" x14ac:dyDescent="0.25">
      <c r="A4" s="3"/>
      <c r="B4" s="75" t="s">
        <v>61</v>
      </c>
      <c r="C4" s="76"/>
      <c r="D4" s="76"/>
      <c r="E4" s="76"/>
      <c r="F4" s="76"/>
      <c r="G4" s="77"/>
    </row>
    <row r="5" spans="1:7" ht="15" customHeight="1" x14ac:dyDescent="0.25">
      <c r="A5" s="4"/>
      <c r="B5" s="78"/>
      <c r="C5" s="79"/>
      <c r="D5" s="79"/>
      <c r="E5" s="79"/>
      <c r="F5" s="79"/>
      <c r="G5" s="80"/>
    </row>
    <row r="6" spans="1:7" ht="15.75" x14ac:dyDescent="0.25">
      <c r="A6" s="4"/>
      <c r="B6" s="89" t="s">
        <v>8</v>
      </c>
      <c r="C6" s="7" t="s">
        <v>0</v>
      </c>
      <c r="D6" s="7" t="s">
        <v>1</v>
      </c>
      <c r="E6" s="7" t="s">
        <v>0</v>
      </c>
      <c r="F6" s="7" t="s">
        <v>1</v>
      </c>
      <c r="G6" s="7" t="s">
        <v>0</v>
      </c>
    </row>
    <row r="7" spans="1:7" ht="16.5" thickBot="1" x14ac:dyDescent="0.3">
      <c r="A7" s="4"/>
      <c r="B7" s="90"/>
      <c r="C7" s="20" t="str">
        <f>"FFY "&amp;$C$2-2</f>
        <v>FFY 2017</v>
      </c>
      <c r="D7" s="20" t="str">
        <f>"FFY "&amp;$C$2-1</f>
        <v>FFY 2018</v>
      </c>
      <c r="E7" s="20" t="str">
        <f>"FFY "&amp;$C$2-1</f>
        <v>FFY 2018</v>
      </c>
      <c r="F7" s="20" t="str">
        <f>"FFY "&amp;$C$2</f>
        <v>FFY 2019</v>
      </c>
      <c r="G7" s="20" t="str">
        <f>"FFY "&amp;C2</f>
        <v>FFY 2019</v>
      </c>
    </row>
    <row r="8" spans="1:7" ht="50.1" customHeight="1" x14ac:dyDescent="0.25">
      <c r="A8" s="4"/>
      <c r="B8" s="14" t="s">
        <v>9</v>
      </c>
      <c r="C8" s="27"/>
      <c r="D8" s="28"/>
      <c r="E8" s="27"/>
      <c r="F8" s="29"/>
      <c r="G8" s="30"/>
    </row>
    <row r="9" spans="1:7" ht="50.1" customHeight="1" x14ac:dyDescent="0.25">
      <c r="A9" s="4"/>
      <c r="B9" s="15" t="s">
        <v>2</v>
      </c>
      <c r="C9" s="31"/>
      <c r="D9" s="32"/>
      <c r="E9" s="31"/>
      <c r="F9" s="32"/>
      <c r="G9" s="33"/>
    </row>
    <row r="10" spans="1:7" ht="50.1" customHeight="1" x14ac:dyDescent="0.25">
      <c r="A10" s="4"/>
      <c r="B10" s="16" t="s">
        <v>3</v>
      </c>
      <c r="C10" s="34"/>
      <c r="D10" s="35"/>
      <c r="E10" s="34"/>
      <c r="F10" s="35"/>
      <c r="G10" s="36"/>
    </row>
    <row r="11" spans="1:7" ht="50.1" customHeight="1" x14ac:dyDescent="0.25">
      <c r="A11" s="4"/>
      <c r="B11" s="15" t="s">
        <v>17</v>
      </c>
      <c r="C11" s="31"/>
      <c r="D11" s="37"/>
      <c r="E11" s="31"/>
      <c r="F11" s="37"/>
      <c r="G11" s="33"/>
    </row>
    <row r="12" spans="1:7" ht="50.1" customHeight="1" x14ac:dyDescent="0.25">
      <c r="A12" s="4"/>
      <c r="B12" s="16" t="s">
        <v>4</v>
      </c>
      <c r="C12" s="34"/>
      <c r="D12" s="35"/>
      <c r="E12" s="34"/>
      <c r="F12" s="35"/>
      <c r="G12" s="36"/>
    </row>
    <row r="13" spans="1:7" ht="50.1" customHeight="1" x14ac:dyDescent="0.25">
      <c r="A13" s="4"/>
      <c r="B13" s="15" t="s">
        <v>16</v>
      </c>
      <c r="C13" s="31"/>
      <c r="D13" s="37"/>
      <c r="E13" s="31"/>
      <c r="F13" s="37"/>
      <c r="G13" s="33"/>
    </row>
    <row r="14" spans="1:7" ht="50.1" customHeight="1" x14ac:dyDescent="0.25">
      <c r="A14" s="4"/>
      <c r="B14" s="16" t="s">
        <v>5</v>
      </c>
      <c r="C14" s="34"/>
      <c r="D14" s="35"/>
      <c r="E14" s="34"/>
      <c r="F14" s="35"/>
      <c r="G14" s="36"/>
    </row>
    <row r="15" spans="1:7" ht="50.1" customHeight="1" x14ac:dyDescent="0.25">
      <c r="A15" s="4"/>
      <c r="B15" s="15" t="s">
        <v>10</v>
      </c>
      <c r="C15" s="31"/>
      <c r="D15" s="37"/>
      <c r="E15" s="31"/>
      <c r="F15" s="37"/>
      <c r="G15" s="33"/>
    </row>
    <row r="16" spans="1:7" ht="50.1" customHeight="1" x14ac:dyDescent="0.25">
      <c r="A16" s="4"/>
      <c r="B16" s="16" t="s">
        <v>18</v>
      </c>
      <c r="C16" s="34"/>
      <c r="D16" s="35"/>
      <c r="E16" s="34"/>
      <c r="F16" s="35"/>
      <c r="G16" s="36"/>
    </row>
    <row r="17" spans="1:11" ht="50.1" customHeight="1" x14ac:dyDescent="0.25">
      <c r="A17" s="4"/>
      <c r="B17" s="15" t="s">
        <v>6</v>
      </c>
      <c r="C17" s="31"/>
      <c r="D17" s="37"/>
      <c r="E17" s="31"/>
      <c r="F17" s="37"/>
      <c r="G17" s="33"/>
    </row>
    <row r="18" spans="1:11" ht="50.1" customHeight="1" x14ac:dyDescent="0.25">
      <c r="A18" s="4"/>
      <c r="B18" s="16" t="s">
        <v>21</v>
      </c>
      <c r="C18" s="34"/>
      <c r="D18" s="35"/>
      <c r="E18" s="34"/>
      <c r="F18" s="35"/>
      <c r="G18" s="36"/>
    </row>
    <row r="19" spans="1:11" ht="50.1" customHeight="1" x14ac:dyDescent="0.25">
      <c r="A19" s="4"/>
      <c r="B19" s="15" t="s">
        <v>20</v>
      </c>
      <c r="C19" s="31"/>
      <c r="D19" s="37"/>
      <c r="E19" s="31"/>
      <c r="F19" s="37"/>
      <c r="G19" s="33"/>
    </row>
    <row r="20" spans="1:11" ht="50.1" customHeight="1" x14ac:dyDescent="0.25">
      <c r="A20" s="4"/>
      <c r="B20" s="16" t="s">
        <v>19</v>
      </c>
      <c r="C20" s="34"/>
      <c r="D20" s="35"/>
      <c r="E20" s="34"/>
      <c r="F20" s="35"/>
      <c r="G20" s="36"/>
    </row>
    <row r="21" spans="1:11" ht="50.1" customHeight="1" x14ac:dyDescent="0.25">
      <c r="A21" s="4"/>
      <c r="B21" s="15" t="s">
        <v>22</v>
      </c>
      <c r="C21" s="31"/>
      <c r="D21" s="37"/>
      <c r="E21" s="31"/>
      <c r="F21" s="37"/>
      <c r="G21" s="33"/>
    </row>
    <row r="22" spans="1:11" ht="50.1" customHeight="1" x14ac:dyDescent="0.25">
      <c r="A22" s="4"/>
      <c r="B22" s="21" t="s">
        <v>23</v>
      </c>
      <c r="C22" s="38"/>
      <c r="D22" s="39"/>
      <c r="E22" s="38"/>
      <c r="F22" s="39"/>
      <c r="G22" s="40"/>
    </row>
    <row r="23" spans="1:11" ht="50.1" customHeight="1" thickBot="1" x14ac:dyDescent="0.3">
      <c r="A23" s="4"/>
      <c r="B23" s="17" t="s">
        <v>24</v>
      </c>
      <c r="C23" s="41"/>
      <c r="D23" s="42"/>
      <c r="E23" s="41"/>
      <c r="F23" s="42"/>
      <c r="G23" s="43"/>
    </row>
    <row r="24" spans="1:11" ht="25.15" customHeight="1" thickBot="1" x14ac:dyDescent="0.4">
      <c r="A24" s="4"/>
      <c r="B24" s="23" t="s">
        <v>7</v>
      </c>
      <c r="C24" s="24">
        <f>SUM(C8:C23)</f>
        <v>0</v>
      </c>
      <c r="D24" s="22">
        <f>SUM(D8:D23)</f>
        <v>0</v>
      </c>
      <c r="E24" s="24">
        <f t="shared" ref="E24:G24" si="0">SUM(E8:E23)</f>
        <v>0</v>
      </c>
      <c r="F24" s="22">
        <f t="shared" si="0"/>
        <v>0</v>
      </c>
      <c r="G24" s="25">
        <f t="shared" si="0"/>
        <v>0</v>
      </c>
      <c r="I24" s="26" t="b">
        <f>AND($D$24=$C$24,$D$24=0)=TRUE</f>
        <v>1</v>
      </c>
      <c r="J24" s="26" t="b">
        <f t="shared" ref="J24:K24" si="1">AND($D$24=$C$24,$D$24=0)=TRUE</f>
        <v>1</v>
      </c>
      <c r="K24" s="26" t="b">
        <f t="shared" si="1"/>
        <v>1</v>
      </c>
    </row>
    <row r="25" spans="1:11" x14ac:dyDescent="0.25">
      <c r="A25" s="4"/>
      <c r="B25" s="81" t="s">
        <v>13</v>
      </c>
      <c r="C25" s="71" t="str">
        <f>"Child Count FFY "&amp;$C$2-2</f>
        <v>Child Count FFY 2017</v>
      </c>
      <c r="D25" s="71"/>
      <c r="E25" s="73" t="str">
        <f>"Child Count FFY "&amp;$C$2-1</f>
        <v>Child Count FFY 2018</v>
      </c>
      <c r="F25" s="73"/>
      <c r="G25" s="73" t="str">
        <f>"Child Count FFY "&amp;$C$2</f>
        <v>Child Count FFY 2019</v>
      </c>
    </row>
    <row r="26" spans="1:11" ht="15.75" thickBot="1" x14ac:dyDescent="0.3">
      <c r="A26" s="4"/>
      <c r="B26" s="82"/>
      <c r="C26" s="72"/>
      <c r="D26" s="72"/>
      <c r="E26" s="74"/>
      <c r="F26" s="74"/>
      <c r="G26" s="74"/>
    </row>
    <row r="27" spans="1:11" ht="30.75" thickBot="1" x14ac:dyDescent="0.3">
      <c r="A27" s="4"/>
      <c r="B27" s="18" t="s">
        <v>12</v>
      </c>
      <c r="C27" s="83"/>
      <c r="D27" s="84"/>
      <c r="E27" s="69"/>
      <c r="F27" s="70"/>
      <c r="G27" s="44"/>
    </row>
    <row r="28" spans="1:11" x14ac:dyDescent="0.25">
      <c r="A28" s="4"/>
      <c r="B28" s="81" t="s">
        <v>14</v>
      </c>
      <c r="C28" s="85" t="str">
        <f>"Itemized FFY "&amp;$C$2-2&amp;"
Expenditures"</f>
        <v>Itemized FFY 2017
Expenditures</v>
      </c>
      <c r="D28" s="85"/>
      <c r="E28" s="87" t="str">
        <f>"Itemized FFY "&amp;$C$2-1&amp;"
Expenditures"</f>
        <v>Itemized FFY 2018
Expenditures</v>
      </c>
      <c r="F28" s="87"/>
      <c r="G28" s="87" t="str">
        <f>"Itemized FFY "&amp;$C$2&amp;"
Expenditures"</f>
        <v>Itemized FFY 2019
Expenditures</v>
      </c>
    </row>
    <row r="29" spans="1:11" ht="15.75" thickBot="1" x14ac:dyDescent="0.3">
      <c r="A29" s="4"/>
      <c r="B29" s="82"/>
      <c r="C29" s="86"/>
      <c r="D29" s="86"/>
      <c r="E29" s="88"/>
      <c r="F29" s="88"/>
      <c r="G29" s="88"/>
    </row>
    <row r="30" spans="1:11" ht="90.75" thickBot="1" x14ac:dyDescent="0.3">
      <c r="A30" s="4"/>
      <c r="B30" s="19" t="s">
        <v>11</v>
      </c>
      <c r="C30" s="65"/>
      <c r="D30" s="66"/>
      <c r="E30" s="67"/>
      <c r="F30" s="68"/>
      <c r="G30" s="13"/>
    </row>
    <row r="31" spans="1:11" x14ac:dyDescent="0.25">
      <c r="B31" s="6"/>
      <c r="C31" s="5"/>
      <c r="D31" s="5"/>
      <c r="E31" s="5"/>
      <c r="F31" s="5"/>
      <c r="G31" s="5"/>
    </row>
  </sheetData>
  <sheetProtection sheet="1" formatCells="0" formatColumns="0" formatRows="0" insertColumns="0" insertRows="0" insertHyperlinks="0" deleteColumns="0" deleteRows="0" sort="0" autoFilter="0" pivotTables="0"/>
  <protectedRanges>
    <protectedRange sqref="A1:XFD23" name="Range2"/>
    <protectedRange sqref="A25:XFD30" name="Range3"/>
  </protectedRanges>
  <mergeCells count="14">
    <mergeCell ref="B4:G5"/>
    <mergeCell ref="B28:B29"/>
    <mergeCell ref="C27:D27"/>
    <mergeCell ref="C28:D29"/>
    <mergeCell ref="E28:F29"/>
    <mergeCell ref="G28:G29"/>
    <mergeCell ref="G25:G26"/>
    <mergeCell ref="B6:B7"/>
    <mergeCell ref="B25:B26"/>
    <mergeCell ref="C30:D30"/>
    <mergeCell ref="E30:F30"/>
    <mergeCell ref="E27:F27"/>
    <mergeCell ref="C25:D26"/>
    <mergeCell ref="E25:F26"/>
  </mergeCells>
  <conditionalFormatting sqref="D24">
    <cfRule type="expression" priority="3" stopIfTrue="1">
      <formula>AND($D$24=$C$24,$D$24=0)=TRUE</formula>
    </cfRule>
  </conditionalFormatting>
  <conditionalFormatting sqref="F24">
    <cfRule type="expression" priority="2" stopIfTrue="1">
      <formula>AND($F$24=$E$24,$F$24=0)=TRUE</formula>
    </cfRule>
  </conditionalFormatting>
  <conditionalFormatting sqref="I24:K24">
    <cfRule type="iconSet" priority="4">
      <iconSet iconSet="3Flags">
        <cfvo type="percent" val="0"/>
        <cfvo type="num" val="$F$24"/>
        <cfvo type="num" val="$F$24" gte="0"/>
      </iconSet>
    </cfRule>
  </conditionalFormatting>
  <pageMargins left="0.7" right="0.7" top="0.75" bottom="0.75" header="0.3" footer="0.3"/>
  <pageSetup fitToHeight="0" orientation="landscape" r:id="rId1"/>
  <extLst>
    <ext xmlns:x14="http://schemas.microsoft.com/office/spreadsheetml/2009/9/main" uri="{78C0D931-6437-407d-A8EE-F0AAD7539E65}">
      <x14:conditionalFormattings>
        <x14:conditionalFormatting xmlns:xm="http://schemas.microsoft.com/office/excel/2006/main">
          <x14:cfRule type="iconSet" priority="17" id="{00000000-000E-0000-0000-000006000000}">
            <x14:iconSet iconSet="3Triangles" custom="1">
              <x14:cfvo type="percent">
                <xm:f>0</xm:f>
              </x14:cfvo>
              <x14:cfvo type="num">
                <xm:f>$C$9</xm:f>
              </x14:cfvo>
              <x14:cfvo type="num" gte="0">
                <xm:f>$C$9</xm:f>
              </x14:cfvo>
              <x14:cfIcon iconSet="3Triangles" iconId="0"/>
              <x14:cfIcon iconSet="NoIcons" iconId="0"/>
              <x14:cfIcon iconSet="3Triangles" iconId="2"/>
            </x14:iconSet>
          </x14:cfRule>
          <xm:sqref>D9</xm:sqref>
        </x14:conditionalFormatting>
        <x14:conditionalFormatting xmlns:xm="http://schemas.microsoft.com/office/excel/2006/main">
          <x14:cfRule type="iconSet" priority="43" id="{00000000-000E-0000-0000-000005000000}">
            <x14:iconSet iconSet="3Triangles" custom="1">
              <x14:cfvo type="percent">
                <xm:f>0</xm:f>
              </x14:cfvo>
              <x14:cfvo type="num">
                <xm:f>$E$9</xm:f>
              </x14:cfvo>
              <x14:cfvo type="num" gte="0">
                <xm:f>$E$9</xm:f>
              </x14:cfvo>
              <x14:cfIcon iconSet="3Triangles" iconId="0"/>
              <x14:cfIcon iconSet="NoIcons" iconId="0"/>
              <x14:cfIcon iconSet="3Triangles" iconId="2"/>
            </x14:iconSet>
          </x14:cfRule>
          <xm:sqref>F9</xm:sqref>
        </x14:conditionalFormatting>
        <x14:conditionalFormatting xmlns:xm="http://schemas.microsoft.com/office/excel/2006/main">
          <x14:cfRule type="iconSet" priority="46" id="{6C6D6E0C-5A86-4FCB-A760-0E2FCC299C7A}">
            <x14:iconSet iconSet="3Triangles" custom="1">
              <x14:cfvo type="percent">
                <xm:f>0</xm:f>
              </x14:cfvo>
              <x14:cfvo type="num">
                <xm:f>$E$8</xm:f>
              </x14:cfvo>
              <x14:cfvo type="num" gte="0">
                <xm:f>$E$8</xm:f>
              </x14:cfvo>
              <x14:cfIcon iconSet="3Triangles" iconId="0"/>
              <x14:cfIcon iconSet="NoIcons" iconId="0"/>
              <x14:cfIcon iconSet="3Triangles" iconId="2"/>
            </x14:iconSet>
          </x14:cfRule>
          <xm:sqref>F8</xm:sqref>
        </x14:conditionalFormatting>
        <x14:conditionalFormatting xmlns:xm="http://schemas.microsoft.com/office/excel/2006/main">
          <x14:cfRule type="iconSet" priority="45" id="{FFE8DF0D-844A-4BED-9830-0D05A68CEFF1}">
            <x14:iconSet iconSet="3Triangles" custom="1">
              <x14:cfvo type="percent">
                <xm:f>0</xm:f>
              </x14:cfvo>
              <x14:cfvo type="num">
                <xm:f>$C$8</xm:f>
              </x14:cfvo>
              <x14:cfvo type="num" gte="0">
                <xm:f>$C$8</xm:f>
              </x14:cfvo>
              <x14:cfIcon iconSet="3Triangles" iconId="0"/>
              <x14:cfIcon iconSet="NoIcons" iconId="0"/>
              <x14:cfIcon iconSet="3Triangles" iconId="2"/>
            </x14:iconSet>
          </x14:cfRule>
          <xm:sqref>D8</xm:sqref>
        </x14:conditionalFormatting>
        <x14:conditionalFormatting xmlns:xm="http://schemas.microsoft.com/office/excel/2006/main">
          <x14:cfRule type="iconSet" priority="42" id="{4BEC77E4-5D5A-4667-884B-37A21EE084BB}">
            <x14:iconSet iconSet="3Triangles" custom="1">
              <x14:cfvo type="percent">
                <xm:f>0</xm:f>
              </x14:cfvo>
              <x14:cfvo type="formula">
                <xm:f>$C$27</xm:f>
              </x14:cfvo>
              <x14:cfvo type="formula" gte="0">
                <xm:f>$C$27</xm:f>
              </x14:cfvo>
              <x14:cfIcon iconSet="3Triangles" iconId="0"/>
              <x14:cfIcon iconSet="NoIcons" iconId="0"/>
              <x14:cfIcon iconSet="3Triangles" iconId="2"/>
            </x14:iconSet>
          </x14:cfRule>
          <xm:sqref>E27:F27</xm:sqref>
        </x14:conditionalFormatting>
        <x14:conditionalFormatting xmlns:xm="http://schemas.microsoft.com/office/excel/2006/main">
          <x14:cfRule type="iconSet" priority="40" id="{B89BD5E2-7E24-4E90-849A-9A32306F1779}">
            <x14:iconSet iconSet="3Triangles" custom="1">
              <x14:cfvo type="percent">
                <xm:f>0</xm:f>
              </x14:cfvo>
              <x14:cfvo type="formula">
                <xm:f>$C$24</xm:f>
              </x14:cfvo>
              <x14:cfvo type="formula" gte="0">
                <xm:f>$C$24</xm:f>
              </x14:cfvo>
              <x14:cfIcon iconSet="3Flags" iconId="0"/>
              <x14:cfIcon iconSet="3Flags" iconId="2"/>
              <x14:cfIcon iconSet="3Flags" iconId="2"/>
            </x14:iconSet>
          </x14:cfRule>
          <xm:sqref>D24</xm:sqref>
        </x14:conditionalFormatting>
        <x14:conditionalFormatting xmlns:xm="http://schemas.microsoft.com/office/excel/2006/main">
          <x14:cfRule type="iconSet" priority="39" id="{5F777609-B53B-4337-8CCC-3EAFB37C5C42}">
            <x14:iconSet iconSet="3Triangles" custom="1">
              <x14:cfvo type="percent">
                <xm:f>0</xm:f>
              </x14:cfvo>
              <x14:cfvo type="num">
                <xm:f>$E$24</xm:f>
              </x14:cfvo>
              <x14:cfvo type="num" gte="0">
                <xm:f>$E$24</xm:f>
              </x14:cfvo>
              <x14:cfIcon iconSet="3Flags" iconId="0"/>
              <x14:cfIcon iconSet="3Flags" iconId="2"/>
              <x14:cfIcon iconSet="3Flags" iconId="2"/>
            </x14:iconSet>
          </x14:cfRule>
          <xm:sqref>F24</xm:sqref>
        </x14:conditionalFormatting>
        <x14:conditionalFormatting xmlns:xm="http://schemas.microsoft.com/office/excel/2006/main">
          <x14:cfRule type="iconSet" priority="38" id="{8F235420-6786-48AE-8F85-31990C934DF2}">
            <x14:iconSet iconSet="3Triangles" custom="1">
              <x14:cfvo type="percent">
                <xm:f>0</xm:f>
              </x14:cfvo>
              <x14:cfvo type="num">
                <xm:f>$C$11</xm:f>
              </x14:cfvo>
              <x14:cfvo type="num" gte="0">
                <xm:f>$C$11</xm:f>
              </x14:cfvo>
              <x14:cfIcon iconSet="3Triangles" iconId="0"/>
              <x14:cfIcon iconSet="NoIcons" iconId="0"/>
              <x14:cfIcon iconSet="3Triangles" iconId="2"/>
            </x14:iconSet>
          </x14:cfRule>
          <xm:sqref>D11</xm:sqref>
        </x14:conditionalFormatting>
        <x14:conditionalFormatting xmlns:xm="http://schemas.microsoft.com/office/excel/2006/main">
          <x14:cfRule type="iconSet" priority="36" id="{70FFD028-F05D-4782-B1AE-7097937BA8E1}">
            <x14:iconSet iconSet="3Triangles" custom="1">
              <x14:cfvo type="percent">
                <xm:f>0</xm:f>
              </x14:cfvo>
              <x14:cfvo type="num">
                <xm:f>$C$12</xm:f>
              </x14:cfvo>
              <x14:cfvo type="num" gte="0">
                <xm:f>$C$12</xm:f>
              </x14:cfvo>
              <x14:cfIcon iconSet="3Triangles" iconId="0"/>
              <x14:cfIcon iconSet="NoIcons" iconId="0"/>
              <x14:cfIcon iconSet="3Triangles" iconId="2"/>
            </x14:iconSet>
          </x14:cfRule>
          <xm:sqref>D12</xm:sqref>
        </x14:conditionalFormatting>
        <x14:conditionalFormatting xmlns:xm="http://schemas.microsoft.com/office/excel/2006/main">
          <x14:cfRule type="iconSet" priority="35" id="{A314FBD0-4659-4535-A7F1-37B23B7A0C7A}">
            <x14:iconSet iconSet="3Triangles" custom="1">
              <x14:cfvo type="percent">
                <xm:f>0</xm:f>
              </x14:cfvo>
              <x14:cfvo type="num">
                <xm:f>$C$13</xm:f>
              </x14:cfvo>
              <x14:cfvo type="num" gte="0">
                <xm:f>$C$13</xm:f>
              </x14:cfvo>
              <x14:cfIcon iconSet="3Triangles" iconId="0"/>
              <x14:cfIcon iconSet="NoIcons" iconId="0"/>
              <x14:cfIcon iconSet="3Triangles" iconId="2"/>
            </x14:iconSet>
          </x14:cfRule>
          <xm:sqref>D13</xm:sqref>
        </x14:conditionalFormatting>
        <x14:conditionalFormatting xmlns:xm="http://schemas.microsoft.com/office/excel/2006/main">
          <x14:cfRule type="iconSet" priority="34" id="{8591ABBE-75F4-4EA4-9AEF-E5E3DE354844}">
            <x14:iconSet iconSet="3Triangles" custom="1">
              <x14:cfvo type="percent">
                <xm:f>0</xm:f>
              </x14:cfvo>
              <x14:cfvo type="num">
                <xm:f>$C$14</xm:f>
              </x14:cfvo>
              <x14:cfvo type="num" gte="0">
                <xm:f>$C$14</xm:f>
              </x14:cfvo>
              <x14:cfIcon iconSet="3Triangles" iconId="0"/>
              <x14:cfIcon iconSet="NoIcons" iconId="0"/>
              <x14:cfIcon iconSet="3Triangles" iconId="2"/>
            </x14:iconSet>
          </x14:cfRule>
          <xm:sqref>D14</xm:sqref>
        </x14:conditionalFormatting>
        <x14:conditionalFormatting xmlns:xm="http://schemas.microsoft.com/office/excel/2006/main">
          <x14:cfRule type="iconSet" priority="33" id="{606BC95D-4086-4E1B-86AB-90FF17A1E18E}">
            <x14:iconSet iconSet="3Triangles" custom="1">
              <x14:cfvo type="percent">
                <xm:f>0</xm:f>
              </x14:cfvo>
              <x14:cfvo type="num">
                <xm:f>$C$15</xm:f>
              </x14:cfvo>
              <x14:cfvo type="num" gte="0">
                <xm:f>$C$15</xm:f>
              </x14:cfvo>
              <x14:cfIcon iconSet="3Triangles" iconId="0"/>
              <x14:cfIcon iconSet="NoIcons" iconId="0"/>
              <x14:cfIcon iconSet="3Triangles" iconId="2"/>
            </x14:iconSet>
          </x14:cfRule>
          <xm:sqref>D15</xm:sqref>
        </x14:conditionalFormatting>
        <x14:conditionalFormatting xmlns:xm="http://schemas.microsoft.com/office/excel/2006/main">
          <x14:cfRule type="iconSet" priority="32" id="{BD9D2C90-C8CA-4E7C-89F0-7861A12538DD}">
            <x14:iconSet iconSet="3Triangles" custom="1">
              <x14:cfvo type="percent">
                <xm:f>0</xm:f>
              </x14:cfvo>
              <x14:cfvo type="num">
                <xm:f>$C$16</xm:f>
              </x14:cfvo>
              <x14:cfvo type="num" gte="0">
                <xm:f>$C$16</xm:f>
              </x14:cfvo>
              <x14:cfIcon iconSet="3Triangles" iconId="0"/>
              <x14:cfIcon iconSet="NoIcons" iconId="0"/>
              <x14:cfIcon iconSet="3Triangles" iconId="2"/>
            </x14:iconSet>
          </x14:cfRule>
          <xm:sqref>D16</xm:sqref>
        </x14:conditionalFormatting>
        <x14:conditionalFormatting xmlns:xm="http://schemas.microsoft.com/office/excel/2006/main">
          <x14:cfRule type="iconSet" priority="31" id="{093BC5F7-8ED3-4971-BC6C-D95AFE3D8A5F}">
            <x14:iconSet iconSet="3Triangles" custom="1">
              <x14:cfvo type="percent">
                <xm:f>0</xm:f>
              </x14:cfvo>
              <x14:cfvo type="num">
                <xm:f>$C$17</xm:f>
              </x14:cfvo>
              <x14:cfvo type="num" gte="0">
                <xm:f>$C$17</xm:f>
              </x14:cfvo>
              <x14:cfIcon iconSet="3Triangles" iconId="0"/>
              <x14:cfIcon iconSet="NoIcons" iconId="0"/>
              <x14:cfIcon iconSet="3Triangles" iconId="2"/>
            </x14:iconSet>
          </x14:cfRule>
          <xm:sqref>D17</xm:sqref>
        </x14:conditionalFormatting>
        <x14:conditionalFormatting xmlns:xm="http://schemas.microsoft.com/office/excel/2006/main">
          <x14:cfRule type="iconSet" priority="30" id="{BECA42CE-A528-40AD-829F-D3E5EBC0C4D4}">
            <x14:iconSet iconSet="3Triangles" custom="1">
              <x14:cfvo type="percent">
                <xm:f>0</xm:f>
              </x14:cfvo>
              <x14:cfvo type="num">
                <xm:f>$C$22</xm:f>
              </x14:cfvo>
              <x14:cfvo type="num" gte="0">
                <xm:f>$C$22</xm:f>
              </x14:cfvo>
              <x14:cfIcon iconSet="3Triangles" iconId="0"/>
              <x14:cfIcon iconSet="NoIcons" iconId="0"/>
              <x14:cfIcon iconSet="3Triangles" iconId="2"/>
            </x14:iconSet>
          </x14:cfRule>
          <xm:sqref>D22</xm:sqref>
        </x14:conditionalFormatting>
        <x14:conditionalFormatting xmlns:xm="http://schemas.microsoft.com/office/excel/2006/main">
          <x14:cfRule type="iconSet" priority="29" id="{99E7E50C-5611-49B9-84DB-A3F4B28F9AFD}">
            <x14:iconSet iconSet="3Triangles" custom="1">
              <x14:cfvo type="percent">
                <xm:f>0</xm:f>
              </x14:cfvo>
              <x14:cfvo type="num">
                <xm:f>$C$23</xm:f>
              </x14:cfvo>
              <x14:cfvo type="num" gte="0">
                <xm:f>$C$23</xm:f>
              </x14:cfvo>
              <x14:cfIcon iconSet="3Triangles" iconId="0"/>
              <x14:cfIcon iconSet="NoIcons" iconId="0"/>
              <x14:cfIcon iconSet="3Triangles" iconId="2"/>
            </x14:iconSet>
          </x14:cfRule>
          <xm:sqref>D23</xm:sqref>
        </x14:conditionalFormatting>
        <x14:conditionalFormatting xmlns:xm="http://schemas.microsoft.com/office/excel/2006/main">
          <x14:cfRule type="iconSet" priority="28" id="{7DFBDEFA-79C5-4AFB-A715-0E7C936C8BBA}">
            <x14:iconSet iconSet="3Triangles" custom="1">
              <x14:cfvo type="percent">
                <xm:f>0</xm:f>
              </x14:cfvo>
              <x14:cfvo type="num">
                <xm:f>$E$10</xm:f>
              </x14:cfvo>
              <x14:cfvo type="num" gte="0">
                <xm:f>$E$10</xm:f>
              </x14:cfvo>
              <x14:cfIcon iconSet="3Triangles" iconId="0"/>
              <x14:cfIcon iconSet="3Flags" iconId="1"/>
              <x14:cfIcon iconSet="3Triangles" iconId="2"/>
            </x14:iconSet>
          </x14:cfRule>
          <xm:sqref>F10</xm:sqref>
        </x14:conditionalFormatting>
        <x14:conditionalFormatting xmlns:xm="http://schemas.microsoft.com/office/excel/2006/main">
          <x14:cfRule type="iconSet" priority="27" id="{6F1253CB-5FD3-4EA3-8581-BA9017AAAC42}">
            <x14:iconSet iconSet="3Triangles" custom="1">
              <x14:cfvo type="percent">
                <xm:f>0</xm:f>
              </x14:cfvo>
              <x14:cfvo type="num">
                <xm:f>$E$11</xm:f>
              </x14:cfvo>
              <x14:cfvo type="num" gte="0">
                <xm:f>$E$11</xm:f>
              </x14:cfvo>
              <x14:cfIcon iconSet="3Triangles" iconId="0"/>
              <x14:cfIcon iconSet="NoIcons" iconId="0"/>
              <x14:cfIcon iconSet="3Triangles" iconId="2"/>
            </x14:iconSet>
          </x14:cfRule>
          <xm:sqref>F11</xm:sqref>
        </x14:conditionalFormatting>
        <x14:conditionalFormatting xmlns:xm="http://schemas.microsoft.com/office/excel/2006/main">
          <x14:cfRule type="iconSet" priority="26" id="{933123F0-F6B3-4E97-995A-70F3CD02D0D2}">
            <x14:iconSet iconSet="3Triangles" custom="1">
              <x14:cfvo type="percent">
                <xm:f>0</xm:f>
              </x14:cfvo>
              <x14:cfvo type="num">
                <xm:f>$E$12</xm:f>
              </x14:cfvo>
              <x14:cfvo type="num" gte="0">
                <xm:f>$E$12</xm:f>
              </x14:cfvo>
              <x14:cfIcon iconSet="3Triangles" iconId="0"/>
              <x14:cfIcon iconSet="NoIcons" iconId="0"/>
              <x14:cfIcon iconSet="3Triangles" iconId="2"/>
            </x14:iconSet>
          </x14:cfRule>
          <xm:sqref>F12</xm:sqref>
        </x14:conditionalFormatting>
        <x14:conditionalFormatting xmlns:xm="http://schemas.microsoft.com/office/excel/2006/main">
          <x14:cfRule type="iconSet" priority="25" id="{2C989ACC-188D-4BBF-B1C6-89FE959F9AC7}">
            <x14:iconSet iconSet="3Triangles" custom="1">
              <x14:cfvo type="percent">
                <xm:f>0</xm:f>
              </x14:cfvo>
              <x14:cfvo type="num">
                <xm:f>$E$13</xm:f>
              </x14:cfvo>
              <x14:cfvo type="num" gte="0">
                <xm:f>$E$13</xm:f>
              </x14:cfvo>
              <x14:cfIcon iconSet="3Triangles" iconId="0"/>
              <x14:cfIcon iconSet="NoIcons" iconId="0"/>
              <x14:cfIcon iconSet="3Triangles" iconId="2"/>
            </x14:iconSet>
          </x14:cfRule>
          <xm:sqref>F13</xm:sqref>
        </x14:conditionalFormatting>
        <x14:conditionalFormatting xmlns:xm="http://schemas.microsoft.com/office/excel/2006/main">
          <x14:cfRule type="iconSet" priority="24" id="{B38F8C6F-DDFC-4D1B-964C-98801E39CCAC}">
            <x14:iconSet iconSet="3Triangles" custom="1">
              <x14:cfvo type="percent">
                <xm:f>0</xm:f>
              </x14:cfvo>
              <x14:cfvo type="num">
                <xm:f>$E$14</xm:f>
              </x14:cfvo>
              <x14:cfvo type="num" gte="0">
                <xm:f>$E$14</xm:f>
              </x14:cfvo>
              <x14:cfIcon iconSet="3Triangles" iconId="0"/>
              <x14:cfIcon iconSet="NoIcons" iconId="0"/>
              <x14:cfIcon iconSet="3Triangles" iconId="2"/>
            </x14:iconSet>
          </x14:cfRule>
          <xm:sqref>F14</xm:sqref>
        </x14:conditionalFormatting>
        <x14:conditionalFormatting xmlns:xm="http://schemas.microsoft.com/office/excel/2006/main">
          <x14:cfRule type="iconSet" priority="23" id="{59E171DE-C02B-41FA-9867-BF78957277D4}">
            <x14:iconSet iconSet="3Triangles" custom="1">
              <x14:cfvo type="percent">
                <xm:f>0</xm:f>
              </x14:cfvo>
              <x14:cfvo type="num">
                <xm:f>$E$15</xm:f>
              </x14:cfvo>
              <x14:cfvo type="num" gte="0">
                <xm:f>$E$15</xm:f>
              </x14:cfvo>
              <x14:cfIcon iconSet="3Triangles" iconId="0"/>
              <x14:cfIcon iconSet="NoIcons" iconId="0"/>
              <x14:cfIcon iconSet="3Triangles" iconId="2"/>
            </x14:iconSet>
          </x14:cfRule>
          <xm:sqref>F15</xm:sqref>
        </x14:conditionalFormatting>
        <x14:conditionalFormatting xmlns:xm="http://schemas.microsoft.com/office/excel/2006/main">
          <x14:cfRule type="iconSet" priority="22" id="{E8394778-71A1-4663-AEB2-4AE9D0400FCE}">
            <x14:iconSet iconSet="3Triangles" custom="1">
              <x14:cfvo type="percent">
                <xm:f>0</xm:f>
              </x14:cfvo>
              <x14:cfvo type="num">
                <xm:f>$E$16</xm:f>
              </x14:cfvo>
              <x14:cfvo type="num" gte="0">
                <xm:f>$E$16</xm:f>
              </x14:cfvo>
              <x14:cfIcon iconSet="3Triangles" iconId="0"/>
              <x14:cfIcon iconSet="NoIcons" iconId="0"/>
              <x14:cfIcon iconSet="3Triangles" iconId="2"/>
            </x14:iconSet>
          </x14:cfRule>
          <xm:sqref>F16</xm:sqref>
        </x14:conditionalFormatting>
        <x14:conditionalFormatting xmlns:xm="http://schemas.microsoft.com/office/excel/2006/main">
          <x14:cfRule type="iconSet" priority="20" id="{186F2C8F-05C4-445C-8DB4-85505B47CB46}">
            <x14:iconSet iconSet="3Triangles" custom="1">
              <x14:cfvo type="percent">
                <xm:f>0</xm:f>
              </x14:cfvo>
              <x14:cfvo type="num">
                <xm:f>$E$17</xm:f>
              </x14:cfvo>
              <x14:cfvo type="num" gte="0">
                <xm:f>$E$17</xm:f>
              </x14:cfvo>
              <x14:cfIcon iconSet="3Triangles" iconId="0"/>
              <x14:cfIcon iconSet="NoIcons" iconId="0"/>
              <x14:cfIcon iconSet="3Triangles" iconId="2"/>
            </x14:iconSet>
          </x14:cfRule>
          <xm:sqref>F17</xm:sqref>
        </x14:conditionalFormatting>
        <x14:conditionalFormatting xmlns:xm="http://schemas.microsoft.com/office/excel/2006/main">
          <x14:cfRule type="iconSet" priority="19" id="{5DF4CF58-E0DE-4F1D-A663-AE17C7642154}">
            <x14:iconSet iconSet="3Triangles" custom="1">
              <x14:cfvo type="percent">
                <xm:f>0</xm:f>
              </x14:cfvo>
              <x14:cfvo type="num">
                <xm:f>$E$22</xm:f>
              </x14:cfvo>
              <x14:cfvo type="num" gte="0">
                <xm:f>$E$22</xm:f>
              </x14:cfvo>
              <x14:cfIcon iconSet="3Triangles" iconId="0"/>
              <x14:cfIcon iconSet="NoIcons" iconId="0"/>
              <x14:cfIcon iconSet="3Triangles" iconId="2"/>
            </x14:iconSet>
          </x14:cfRule>
          <xm:sqref>F22</xm:sqref>
        </x14:conditionalFormatting>
        <x14:conditionalFormatting xmlns:xm="http://schemas.microsoft.com/office/excel/2006/main">
          <x14:cfRule type="iconSet" priority="18" id="{70C81F4A-A9DF-47A0-925D-0A8071965763}">
            <x14:iconSet iconSet="3Triangles" custom="1">
              <x14:cfvo type="percent">
                <xm:f>0</xm:f>
              </x14:cfvo>
              <x14:cfvo type="num">
                <xm:f>$E$23</xm:f>
              </x14:cfvo>
              <x14:cfvo type="num" gte="0">
                <xm:f>$E$23</xm:f>
              </x14:cfvo>
              <x14:cfIcon iconSet="3Triangles" iconId="0"/>
              <x14:cfIcon iconSet="NoIcons" iconId="0"/>
              <x14:cfIcon iconSet="3Triangles" iconId="2"/>
            </x14:iconSet>
          </x14:cfRule>
          <xm:sqref>F23</xm:sqref>
        </x14:conditionalFormatting>
        <x14:conditionalFormatting xmlns:xm="http://schemas.microsoft.com/office/excel/2006/main">
          <x14:cfRule type="iconSet" priority="16" id="{A82EDE81-2572-4D40-A7B8-4BF2243FD74C}">
            <x14:iconSet iconSet="3Triangles" custom="1">
              <x14:cfvo type="percent">
                <xm:f>0</xm:f>
              </x14:cfvo>
              <x14:cfvo type="num">
                <xm:f>$C$10</xm:f>
              </x14:cfvo>
              <x14:cfvo type="num" gte="0">
                <xm:f>$C$10</xm:f>
              </x14:cfvo>
              <x14:cfIcon iconSet="3Triangles" iconId="0"/>
              <x14:cfIcon iconSet="NoIcons" iconId="0"/>
              <x14:cfIcon iconSet="3Triangles" iconId="2"/>
            </x14:iconSet>
          </x14:cfRule>
          <xm:sqref>D10</xm:sqref>
        </x14:conditionalFormatting>
        <x14:conditionalFormatting xmlns:xm="http://schemas.microsoft.com/office/excel/2006/main">
          <x14:cfRule type="iconSet" priority="47" id="{BC2CBCBB-C6E7-4113-854C-3B65A61C4E66}">
            <x14:iconSet iconSet="3Triangles" custom="1">
              <x14:cfvo type="percent">
                <xm:f>0</xm:f>
              </x14:cfvo>
              <x14:cfvo type="formula">
                <xm:f>$E$27</xm:f>
              </x14:cfvo>
              <x14:cfvo type="formula" gte="0">
                <xm:f>$E$27</xm:f>
              </x14:cfvo>
              <x14:cfIcon iconSet="3Triangles" iconId="0"/>
              <x14:cfIcon iconSet="NoIcons" iconId="0"/>
              <x14:cfIcon iconSet="3Triangles" iconId="2"/>
            </x14:iconSet>
          </x14:cfRule>
          <xm:sqref>G27</xm:sqref>
        </x14:conditionalFormatting>
        <x14:conditionalFormatting xmlns:xm="http://schemas.microsoft.com/office/excel/2006/main">
          <x14:cfRule type="iconSet" priority="13" id="{82C1DD4E-5DC2-45A0-BE3B-239674EE6ABE}">
            <x14:iconSet iconSet="3Triangles" custom="1">
              <x14:cfvo type="percent">
                <xm:f>0</xm:f>
              </x14:cfvo>
              <x14:cfvo type="num">
                <xm:f>$C$19</xm:f>
              </x14:cfvo>
              <x14:cfvo type="num" gte="0">
                <xm:f>$C$19</xm:f>
              </x14:cfvo>
              <x14:cfIcon iconSet="3Triangles" iconId="0"/>
              <x14:cfIcon iconSet="NoIcons" iconId="0"/>
              <x14:cfIcon iconSet="3Triangles" iconId="2"/>
            </x14:iconSet>
          </x14:cfRule>
          <xm:sqref>D19</xm:sqref>
        </x14:conditionalFormatting>
        <x14:conditionalFormatting xmlns:xm="http://schemas.microsoft.com/office/excel/2006/main">
          <x14:cfRule type="iconSet" priority="12" id="{90BDDFAD-79CD-4177-BE2D-E2E46FE77679}">
            <x14:iconSet iconSet="3Triangles" custom="1">
              <x14:cfvo type="percent">
                <xm:f>0</xm:f>
              </x14:cfvo>
              <x14:cfvo type="num">
                <xm:f>$E$17</xm:f>
              </x14:cfvo>
              <x14:cfvo type="num" gte="0">
                <xm:f>$E$17</xm:f>
              </x14:cfvo>
              <x14:cfIcon iconSet="3Triangles" iconId="0"/>
              <x14:cfIcon iconSet="NoIcons" iconId="0"/>
              <x14:cfIcon iconSet="3Triangles" iconId="2"/>
            </x14:iconSet>
          </x14:cfRule>
          <xm:sqref>F19</xm:sqref>
        </x14:conditionalFormatting>
        <x14:conditionalFormatting xmlns:xm="http://schemas.microsoft.com/office/excel/2006/main">
          <x14:cfRule type="iconSet" priority="11" id="{C96178EC-C6A6-4443-9AE1-50332EBF45EA}">
            <x14:iconSet iconSet="3Triangles" custom="1">
              <x14:cfvo type="percent">
                <xm:f>0</xm:f>
              </x14:cfvo>
              <x14:cfvo type="num">
                <xm:f>$C$18</xm:f>
              </x14:cfvo>
              <x14:cfvo type="num" gte="0">
                <xm:f>$C$18</xm:f>
              </x14:cfvo>
              <x14:cfIcon iconSet="3Triangles" iconId="0"/>
              <x14:cfIcon iconSet="NoIcons" iconId="0"/>
              <x14:cfIcon iconSet="3Triangles" iconId="2"/>
            </x14:iconSet>
          </x14:cfRule>
          <xm:sqref>D18</xm:sqref>
        </x14:conditionalFormatting>
        <x14:conditionalFormatting xmlns:xm="http://schemas.microsoft.com/office/excel/2006/main">
          <x14:cfRule type="iconSet" priority="10" id="{F4C78510-8144-4B30-9449-96B21DA610CC}">
            <x14:iconSet iconSet="3Triangles" custom="1">
              <x14:cfvo type="percent">
                <xm:f>0</xm:f>
              </x14:cfvo>
              <x14:cfvo type="num">
                <xm:f>$E$20</xm:f>
              </x14:cfvo>
              <x14:cfvo type="num" gte="0">
                <xm:f>$E$20</xm:f>
              </x14:cfvo>
              <x14:cfIcon iconSet="3Triangles" iconId="0"/>
              <x14:cfIcon iconSet="NoIcons" iconId="0"/>
              <x14:cfIcon iconSet="3Triangles" iconId="2"/>
            </x14:iconSet>
          </x14:cfRule>
          <xm:sqref>F18</xm:sqref>
        </x14:conditionalFormatting>
        <x14:conditionalFormatting xmlns:xm="http://schemas.microsoft.com/office/excel/2006/main">
          <x14:cfRule type="iconSet" priority="9" id="{1F6D1F97-E099-4A02-9125-91D536924B2D}">
            <x14:iconSet iconSet="3Triangles" custom="1">
              <x14:cfvo type="percent">
                <xm:f>0</xm:f>
              </x14:cfvo>
              <x14:cfvo type="num">
                <xm:f>$C$21</xm:f>
              </x14:cfvo>
              <x14:cfvo type="num" gte="0">
                <xm:f>$C$21</xm:f>
              </x14:cfvo>
              <x14:cfIcon iconSet="3Triangles" iconId="0"/>
              <x14:cfIcon iconSet="NoIcons" iconId="0"/>
              <x14:cfIcon iconSet="3Triangles" iconId="2"/>
            </x14:iconSet>
          </x14:cfRule>
          <xm:sqref>D21</xm:sqref>
        </x14:conditionalFormatting>
        <x14:conditionalFormatting xmlns:xm="http://schemas.microsoft.com/office/excel/2006/main">
          <x14:cfRule type="iconSet" priority="8" id="{0C10A956-2743-4E95-A253-435FA3616B60}">
            <x14:iconSet iconSet="3Triangles" custom="1">
              <x14:cfvo type="percent">
                <xm:f>0</xm:f>
              </x14:cfvo>
              <x14:cfvo type="num">
                <xm:f>$E$17</xm:f>
              </x14:cfvo>
              <x14:cfvo type="num" gte="0">
                <xm:f>$E$17</xm:f>
              </x14:cfvo>
              <x14:cfIcon iconSet="3Triangles" iconId="0"/>
              <x14:cfIcon iconSet="NoIcons" iconId="0"/>
              <x14:cfIcon iconSet="3Triangles" iconId="2"/>
            </x14:iconSet>
          </x14:cfRule>
          <xm:sqref>F21</xm:sqref>
        </x14:conditionalFormatting>
        <x14:conditionalFormatting xmlns:xm="http://schemas.microsoft.com/office/excel/2006/main">
          <x14:cfRule type="iconSet" priority="7" id="{C78409EA-2801-404F-AFC7-FD4A7D29DDD4}">
            <x14:iconSet iconSet="3Triangles" custom="1">
              <x14:cfvo type="percent">
                <xm:f>0</xm:f>
              </x14:cfvo>
              <x14:cfvo type="num">
                <xm:f>$C$20</xm:f>
              </x14:cfvo>
              <x14:cfvo type="num" gte="0">
                <xm:f>$C$20</xm:f>
              </x14:cfvo>
              <x14:cfIcon iconSet="3Triangles" iconId="0"/>
              <x14:cfIcon iconSet="NoIcons" iconId="0"/>
              <x14:cfIcon iconSet="3Triangles" iconId="2"/>
            </x14:iconSet>
          </x14:cfRule>
          <xm:sqref>D20</xm:sqref>
        </x14:conditionalFormatting>
        <x14:conditionalFormatting xmlns:xm="http://schemas.microsoft.com/office/excel/2006/main">
          <x14:cfRule type="iconSet" priority="1" id="{465EDDD9-B8E5-4EAD-8F7E-DF27B8E31533}">
            <x14:iconSet iconSet="3Triangles" custom="1">
              <x14:cfvo type="percent">
                <xm:f>0</xm:f>
              </x14:cfvo>
              <x14:cfvo type="num">
                <xm:f>$E$20</xm:f>
              </x14:cfvo>
              <x14:cfvo type="num" gte="0">
                <xm:f>$E$20</xm:f>
              </x14:cfvo>
              <x14:cfIcon iconSet="3Triangles" iconId="0"/>
              <x14:cfIcon iconSet="NoIcons" iconId="0"/>
              <x14:cfIcon iconSet="3Triangles" iconId="2"/>
            </x14:iconSet>
          </x14:cfRule>
          <xm:sqref>F20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2C9FC4C8E81C74EA077FD4A6A616E7F" ma:contentTypeVersion="11" ma:contentTypeDescription="Create a new document." ma:contentTypeScope="" ma:versionID="e1b20d3fa2f84900e76f6057e6c59973">
  <xsd:schema xmlns:xsd="http://www.w3.org/2001/XMLSchema" xmlns:xs="http://www.w3.org/2001/XMLSchema" xmlns:p="http://schemas.microsoft.com/office/2006/metadata/properties" xmlns:ns2="8d8b1221-cb47-43e5-997b-7d0bdebf637a" xmlns:ns3="09c8a845-e7a6-41fb-9590-158bae58e4d1" targetNamespace="http://schemas.microsoft.com/office/2006/metadata/properties" ma:root="true" ma:fieldsID="d6a805ab112e715c366eaa5f8e71252f" ns2:_="" ns3:_="">
    <xsd:import namespace="8d8b1221-cb47-43e5-997b-7d0bdebf637a"/>
    <xsd:import namespace="09c8a845-e7a6-41fb-9590-158bae58e4d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8b1221-cb47-43e5-997b-7d0bdebf637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8a845-e7a6-41fb-9590-158bae58e4d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9D1766-B0E8-4402-8083-7C1092FCFB47}">
  <ds:schemaRefs>
    <ds:schemaRef ds:uri="http://schemas.microsoft.com/sharepoint/v3/contenttype/forms"/>
  </ds:schemaRefs>
</ds:datastoreItem>
</file>

<file path=customXml/itemProps2.xml><?xml version="1.0" encoding="utf-8"?>
<ds:datastoreItem xmlns:ds="http://schemas.openxmlformats.org/officeDocument/2006/customXml" ds:itemID="{028A6649-322E-4D77-9A99-7E59EA08B5F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9c8a845-e7a6-41fb-9590-158bae58e4d1"/>
    <ds:schemaRef ds:uri="http://purl.org/dc/elements/1.1/"/>
    <ds:schemaRef ds:uri="http://schemas.microsoft.com/office/2006/metadata/properties"/>
    <ds:schemaRef ds:uri="8d8b1221-cb47-43e5-997b-7d0bdebf637a"/>
    <ds:schemaRef ds:uri="http://www.w3.org/XML/1998/namespace"/>
    <ds:schemaRef ds:uri="http://purl.org/dc/dcmitype/"/>
  </ds:schemaRefs>
</ds:datastoreItem>
</file>

<file path=customXml/itemProps3.xml><?xml version="1.0" encoding="utf-8"?>
<ds:datastoreItem xmlns:ds="http://schemas.openxmlformats.org/officeDocument/2006/customXml" ds:itemID="{0E9FF502-F71D-4EB8-ACD4-8F5EB063D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8b1221-cb47-43e5-997b-7d0bdebf637a"/>
    <ds:schemaRef ds:uri="09c8a845-e7a6-41fb-9590-158bae58e4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MOE Tracking</vt:lpstr>
      <vt:lpstr>'MOE Tracking'!_Hlk18671637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Kellen Reid</dc:creator>
  <cp:lastModifiedBy>Image</cp:lastModifiedBy>
  <cp:lastPrinted>2019-12-11T17:50:04Z</cp:lastPrinted>
  <dcterms:created xsi:type="dcterms:W3CDTF">2019-12-11T16:56:00Z</dcterms:created>
  <dcterms:modified xsi:type="dcterms:W3CDTF">2020-03-10T15:48:07Z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0x010100C2C9FC4C8E81C74EA077FD4A6A616E7F</vt:lpwstr>
  </property>
</Properties>
</file>